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<sst xmlns="http://schemas.openxmlformats.org/spreadsheetml/2006/main" count="33" uniqueCount="33">
  <si>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</si>
  <si>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ASA030</t>
  </si>
  <si>
    <t xml:space="preserve">m²</t>
  </si>
  <si>
    <t xml:space="preserve">Revêtement de sol de mélange bitumineux à chaud à granularité discontinue.</t>
  </si>
  <si>
    <r>
      <rPr>
        <sz val="8.25"/>
        <color rgb="FF000000"/>
        <rFont val="Arial"/>
        <family val="2"/>
      </rPr>
      <t xml:space="preserve">Revêtement de sol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d'épaisseur, réalisé avec </t>
    </r>
    <r>
      <rPr>
        <b/>
        <sz val="8.25"/>
        <color rgb="FF000000"/>
        <rFont val="Arial"/>
        <family val="2"/>
      </rPr>
      <t xml:space="preserve">mélange bitumineux à chaud à granularité discontinue, de type ouvert (pourcentage de vides &gt; 12%), avec granulat granitique de 8 mm de taille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</si>
  <si>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</si>
  <si>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</si>
  <si>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</si>
  <si>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</si>
  <si>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</si>
  <si>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</si>
  <si>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mt47aag010qa</t>
  </si>
  <si>
    <t xml:space="preserve">Mélange bitumineux à chaud à granularité discontinue, de type ouvert (pourcentage de vides &gt; 12%), avec granulat granitique de 8 mm de taille maximale, et bitume asphaltique de pénétration, selon NF EN 13108-2.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</si>
  <si>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</si>
  <si>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</si>
  <si>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</si>
  <si>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</si>
  <si>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</si>
  <si>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</si>
  <si>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</si>
  <si>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mq11com010</t>
  </si>
  <si>
    <t xml:space="preserve">Compacteur autopropulsé sur pneumatiques, de 12/22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</si>
  <si>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</si>
  <si>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</si>
  <si>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</si>
  <si>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</si>
  <si>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</si>
  <si>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</si>
  <si>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</si>
  <si>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</si>
  <si>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</si>
  <si>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1.118,65F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</si>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</sst>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9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0.184000</v>
      </c>
      <c r="F9" s="10" t="s">
        <v>13</v>
      </c>
      <c r="G9" s="12">
        <v>41692.870000</v>
      </c>
      <c r="H9" s="12">
        <f ca="1">ROUND(INDIRECT(ADDRESS(ROW()+(0), COLUMN()+(-3), 1))*INDIRECT(ADDRESS(ROW()+(0), COLUMN()+(-1), 1)), 2)</f>
        <v>7671.490000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0.002000</v>
      </c>
      <c r="F10" s="15" t="s">
        <v>16</v>
      </c>
      <c r="G10" s="16">
        <v>34675.960000</v>
      </c>
      <c r="H10" s="16">
        <f ca="1">ROUND(INDIRECT(ADDRESS(ROW()+(0), COLUMN()+(-3), 1))*INDIRECT(ADDRESS(ROW()+(0), COLUMN()+(-1), 1)), 2)</f>
        <v>69.350000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0.003000</v>
      </c>
      <c r="F11" s="15" t="s">
        <v>19</v>
      </c>
      <c r="G11" s="16">
        <v>7156.180000</v>
      </c>
      <c r="H11" s="16">
        <f ca="1">ROUND(INDIRECT(ADDRESS(ROW()+(0), COLUMN()+(-3), 1))*INDIRECT(ADDRESS(ROW()+(0), COLUMN()+(-1), 1)), 2)</f>
        <v>21.470000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0.002000</v>
      </c>
      <c r="F12" s="15" t="s">
        <v>22</v>
      </c>
      <c r="G12" s="16">
        <v>25120.000000</v>
      </c>
      <c r="H12" s="16">
        <f ca="1">ROUND(INDIRECT(ADDRESS(ROW()+(0), COLUMN()+(-3), 1))*INDIRECT(ADDRESS(ROW()+(0), COLUMN()+(-1), 1)), 2)</f>
        <v>50.240000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0.005000</v>
      </c>
      <c r="F13" s="15" t="s">
        <v>25</v>
      </c>
      <c r="G13" s="16">
        <v>1119.550000</v>
      </c>
      <c r="H13" s="16">
        <f ca="1">ROUND(INDIRECT(ADDRESS(ROW()+(0), COLUMN()+(-3), 1))*INDIRECT(ADDRESS(ROW()+(0), COLUMN()+(-1), 1)), 2)</f>
        <v>5.600000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0.022000</v>
      </c>
      <c r="F14" s="19" t="s">
        <v>28</v>
      </c>
      <c r="G14" s="20">
        <v>707.040000</v>
      </c>
      <c r="H14" s="20">
        <f ca="1">ROUND(INDIRECT(ADDRESS(ROW()+(0), COLUMN()+(-3), 1))*INDIRECT(ADDRESS(ROW()+(0), COLUMN()+(-1), 1)), 2)</f>
        <v>15.550000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7833.700000</v>
      </c>
      <c r="H15" s="23">
        <f ca="1">ROUND(INDIRECT(ADDRESS(ROW()+(0), COLUMN()+(-3), 1))*INDIRECT(ADDRESS(ROW()+(0), COLUMN()+(-1), 1))/100, 2)</f>
        <v>156.670000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7990.370000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