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<sst xmlns="http://schemas.openxmlformats.org/spreadsheetml/2006/main" count="33" uniqueCount="33">
  <si>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</si>
  <si>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ASL040</t>
  </si>
  <si>
    <t xml:space="preserve">m²</t>
  </si>
  <si>
    <t xml:space="preserve">Sol urbain en pièces en grès porcelainé émaillé. Pose en couche mince.</t>
  </si>
  <si>
    <r>
      <rPr>
        <sz val="8.25"/>
        <color rgb="FF000000"/>
        <rFont val="Arial"/>
        <family val="2"/>
      </rPr>
      <t xml:space="preserve">Sol urbain en pièces en grès porcelainé émaillé, de 200x200x10 mm, gamme moyenne, capacité d'absorption en eau E&lt;0,5%, groupe BIa, selon NF EN 14411, avec résistance au glissement supérieur à 45 selon DIN CEN/TS 12633. SUPPORT: en béton. POSE: en couche mince et par collage simple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2 mm d'épaisseur. Le prix ne comprend pas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</si>
  <si>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</si>
  <si>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</si>
  <si>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</si>
  <si>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</si>
  <si>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</si>
  <si>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</si>
  <si>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</si>
  <si>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</si>
  <si>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</si>
  <si>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mt18bcp100df</t>
  </si>
  <si>
    <t xml:space="preserve">Pièces en grès porcelainé émaillé, de 200x200x10 mm, gamme moyenne, capacité d'absorption en eau E&lt;0,5%, groupe BIa, selon NF EN 14411, avec résistance au glissement supérieur à 45 selon DIN CEN/TS 12633.</t>
  </si>
  <si>
    <t xml:space="preserve">m²</t>
  </si>
  <si>
    <t xml:space="preserve">mt18acc100a</t>
  </si>
  <si>
    <t xml:space="preserve">Kit de croisillons en PVC pour garantir une épaisseur des joints entre les pièces entre 1 et 20 mm, pour carrelage mural et au sol.</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</si>
  <si>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</si>
  <si>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</si>
  <si>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</si>
  <si>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</si>
  <si>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</si>
  <si>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</si>
  <si>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</si>
  <si>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</si>
  <si>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</si>
  <si>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</si>
  <si>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</si>
  <si>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</si>
  <si>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5.922,68F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</si>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</sst>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5.99"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55.50" thickBot="1" customHeight="1">
      <c r="A9" s="7" t="s">
        <v>11</v>
      </c>
      <c r="B9" s="7"/>
      <c r="C9" s="7" t="s">
        <v>12</v>
      </c>
      <c r="D9" s="9">
        <v>4</v>
      </c>
      <c r="E9" s="11" t="s">
        <v>13</v>
      </c>
      <c r="F9" s="13">
        <v>369.62</v>
      </c>
      <c r="G9" s="13">
        <f ca="1">ROUND(INDIRECT(ADDRESS(ROW()+(0), COLUMN()+(-3), 1))*INDIRECT(ADDRESS(ROW()+(0), COLUMN()+(-1), 1)), 2)</f>
        <v>1478.48</v>
      </c>
    </row>
    <row r="10" spans="1:7" ht="34.50" thickBot="1" customHeight="1">
      <c r="A10" s="14" t="s">
        <v>14</v>
      </c>
      <c r="B10" s="14"/>
      <c r="C10" s="14" t="s">
        <v>15</v>
      </c>
      <c r="D10" s="15">
        <v>1.05</v>
      </c>
      <c r="E10" s="16" t="s">
        <v>16</v>
      </c>
      <c r="F10" s="17">
        <v>28785.6</v>
      </c>
      <c r="G10" s="17">
        <f ca="1">ROUND(INDIRECT(ADDRESS(ROW()+(0), COLUMN()+(-3), 1))*INDIRECT(ADDRESS(ROW()+(0), COLUMN()+(-1), 1)), 2)</f>
        <v>30224.9</v>
      </c>
    </row>
    <row r="11" spans="1:7" ht="24.00" thickBot="1" customHeight="1">
      <c r="A11" s="14" t="s">
        <v>17</v>
      </c>
      <c r="B11" s="14"/>
      <c r="C11" s="14" t="s">
        <v>18</v>
      </c>
      <c r="D11" s="15">
        <v>0.35</v>
      </c>
      <c r="E11" s="16" t="s">
        <v>19</v>
      </c>
      <c r="F11" s="17">
        <v>2039.72</v>
      </c>
      <c r="G11" s="17">
        <f ca="1">ROUND(INDIRECT(ADDRESS(ROW()+(0), COLUMN()+(-3), 1))*INDIRECT(ADDRESS(ROW()+(0), COLUMN()+(-1), 1)), 2)</f>
        <v>713.9</v>
      </c>
    </row>
    <row r="12" spans="1:7" ht="66.00" thickBot="1" customHeight="1">
      <c r="A12" s="14" t="s">
        <v>20</v>
      </c>
      <c r="B12" s="14"/>
      <c r="C12" s="14" t="s">
        <v>21</v>
      </c>
      <c r="D12" s="15">
        <v>0.33</v>
      </c>
      <c r="E12" s="16" t="s">
        <v>22</v>
      </c>
      <c r="F12" s="17">
        <v>1239.61</v>
      </c>
      <c r="G12" s="17">
        <f ca="1">ROUND(INDIRECT(ADDRESS(ROW()+(0), COLUMN()+(-3), 1))*INDIRECT(ADDRESS(ROW()+(0), COLUMN()+(-1), 1)), 2)</f>
        <v>409.07</v>
      </c>
    </row>
    <row r="13" spans="1:7" ht="13.50" thickBot="1" customHeight="1">
      <c r="A13" s="14" t="s">
        <v>23</v>
      </c>
      <c r="B13" s="14"/>
      <c r="C13" s="14" t="s">
        <v>24</v>
      </c>
      <c r="D13" s="15">
        <v>0.545</v>
      </c>
      <c r="E13" s="16" t="s">
        <v>25</v>
      </c>
      <c r="F13" s="17">
        <v>1848.62</v>
      </c>
      <c r="G13" s="17">
        <f ca="1">ROUND(INDIRECT(ADDRESS(ROW()+(0), COLUMN()+(-3), 1))*INDIRECT(ADDRESS(ROW()+(0), COLUMN()+(-1), 1)), 2)</f>
        <v>1007.5</v>
      </c>
    </row>
    <row r="14" spans="1:7" ht="13.50" thickBot="1" customHeight="1">
      <c r="A14" s="14" t="s">
        <v>26</v>
      </c>
      <c r="B14" s="14"/>
      <c r="C14" s="18" t="s">
        <v>27</v>
      </c>
      <c r="D14" s="19">
        <v>0.272</v>
      </c>
      <c r="E14" s="20" t="s">
        <v>28</v>
      </c>
      <c r="F14" s="21">
        <v>1185.16</v>
      </c>
      <c r="G14" s="21">
        <f ca="1">ROUND(INDIRECT(ADDRESS(ROW()+(0), COLUMN()+(-3), 1))*INDIRECT(ADDRESS(ROW()+(0), COLUMN()+(-1), 1)), 2)</f>
        <v>322.36</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34156.2</v>
      </c>
      <c r="G15" s="24">
        <f ca="1">ROUND(INDIRECT(ADDRESS(ROW()+(0), COLUMN()+(-3), 1))*INDIRECT(ADDRESS(ROW()+(0), COLUMN()+(-1), 1))/100, 2)</f>
        <v>683.12</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34839.3</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