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<sst xmlns="http://schemas.openxmlformats.org/spreadsheetml/2006/main" count="35" uniqueCount="35">
  <si>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</si>
  <si>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ATC040</t>
  </si>
  <si>
    <t xml:space="preserve">m²</t>
  </si>
  <si>
    <t xml:space="preserve">Compactage dynamique du terrain.</t>
  </si>
  <si>
    <r>
      <rPr>
        <sz val="8.25"/>
        <color rgb="FF000000"/>
        <rFont val="Arial"/>
        <family val="2"/>
      </rPr>
      <t xml:space="preserve">Compactage dynamique du terrain, avec une énergie par choc entre 2000 et 2250 kN·m et une énergie spécifique entre 2000 et 2250 kN·m/m², exécutée en quatre phases, selon la maille d'impacts et le temps d'attente entre les phases successives, avec le nivellement de la plateforme après chacune des phases de compactage et le contrôle du processus à l'aide d'un équipement de contrôle de pénétration dynamique et de tassements.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</si>
  <si>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</si>
  <si>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</si>
  <si>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</si>
  <si>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</si>
  <si>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</si>
  <si>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</si>
  <si>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mq02din020</t>
  </si>
  <si>
    <t xml:space="preserve">Équipement pour compactage dynamique à l'aide d'une masse.</t>
  </si>
  <si>
    <t xml:space="preserve">h</t>
  </si>
  <si>
    <t xml:space="preserve">mq02din030</t>
  </si>
  <si>
    <t xml:space="preserve">Équipement de contrôle de la pénétration dynamique et les assises.</t>
  </si>
  <si>
    <t xml:space="preserve">h</t>
  </si>
  <si>
    <t xml:space="preserve">mq01mot020b</t>
  </si>
  <si>
    <t xml:space="preserve">Motoniveleuse de 147 kW, équipée d'un ripper.</t>
  </si>
  <si>
    <t xml:space="preserve">h</t>
  </si>
  <si>
    <t xml:space="preserve">mq02rov010i</t>
  </si>
  <si>
    <t xml:space="preserve">Compacteur monocylindrique vibrant autopropulsé, de 129 kW, de 16,2 t, largeur de travail 213,4 cm.</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</si>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</sst>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0.035</v>
      </c>
      <c r="F9" s="11" t="s">
        <v>13</v>
      </c>
      <c r="G9" s="13">
        <v>74113</v>
      </c>
      <c r="H9" s="13">
        <f ca="1">ROUND(INDIRECT(ADDRESS(ROW()+(0), COLUMN()+(-3), 1))*INDIRECT(ADDRESS(ROW()+(0), COLUMN()+(-1), 1)), 2)</f>
        <v>2593.96</v>
      </c>
    </row>
    <row r="10" spans="1:8" ht="13.50" thickBot="1" customHeight="1">
      <c r="A10" s="14" t="s">
        <v>14</v>
      </c>
      <c r="B10" s="14"/>
      <c r="C10" s="14" t="s">
        <v>15</v>
      </c>
      <c r="D10" s="14"/>
      <c r="E10" s="15">
        <v>0.005</v>
      </c>
      <c r="F10" s="16" t="s">
        <v>16</v>
      </c>
      <c r="G10" s="17">
        <v>71248.6</v>
      </c>
      <c r="H10" s="17">
        <f ca="1">ROUND(INDIRECT(ADDRESS(ROW()+(0), COLUMN()+(-3), 1))*INDIRECT(ADDRESS(ROW()+(0), COLUMN()+(-1), 1)), 2)</f>
        <v>356.24</v>
      </c>
    </row>
    <row r="11" spans="1:8" ht="13.50" thickBot="1" customHeight="1">
      <c r="A11" s="14" t="s">
        <v>17</v>
      </c>
      <c r="B11" s="14"/>
      <c r="C11" s="14" t="s">
        <v>18</v>
      </c>
      <c r="D11" s="14"/>
      <c r="E11" s="15">
        <v>0.002</v>
      </c>
      <c r="F11" s="16" t="s">
        <v>19</v>
      </c>
      <c r="G11" s="17">
        <v>48260.1</v>
      </c>
      <c r="H11" s="17">
        <f ca="1">ROUND(INDIRECT(ADDRESS(ROW()+(0), COLUMN()+(-3), 1))*INDIRECT(ADDRESS(ROW()+(0), COLUMN()+(-1), 1)), 2)</f>
        <v>96.52</v>
      </c>
    </row>
    <row r="12" spans="1:8" ht="24.00" thickBot="1" customHeight="1">
      <c r="A12" s="14" t="s">
        <v>20</v>
      </c>
      <c r="B12" s="14"/>
      <c r="C12" s="14" t="s">
        <v>21</v>
      </c>
      <c r="D12" s="14"/>
      <c r="E12" s="15">
        <v>0.003</v>
      </c>
      <c r="F12" s="16" t="s">
        <v>22</v>
      </c>
      <c r="G12" s="17">
        <v>33778.3</v>
      </c>
      <c r="H12" s="17">
        <f ca="1">ROUND(INDIRECT(ADDRESS(ROW()+(0), COLUMN()+(-3), 1))*INDIRECT(ADDRESS(ROW()+(0), COLUMN()+(-1), 1)), 2)</f>
        <v>101.33</v>
      </c>
    </row>
    <row r="13" spans="1:8" ht="13.50" thickBot="1" customHeight="1">
      <c r="A13" s="14" t="s">
        <v>23</v>
      </c>
      <c r="B13" s="14"/>
      <c r="C13" s="14" t="s">
        <v>24</v>
      </c>
      <c r="D13" s="14"/>
      <c r="E13" s="15">
        <v>0.067</v>
      </c>
      <c r="F13" s="16" t="s">
        <v>25</v>
      </c>
      <c r="G13" s="17">
        <v>1770.99</v>
      </c>
      <c r="H13" s="17">
        <f ca="1">ROUND(INDIRECT(ADDRESS(ROW()+(0), COLUMN()+(-3), 1))*INDIRECT(ADDRESS(ROW()+(0), COLUMN()+(-1), 1)), 2)</f>
        <v>118.66</v>
      </c>
    </row>
    <row r="14" spans="1:8" ht="13.50" thickBot="1" customHeight="1">
      <c r="A14" s="14" t="s">
        <v>26</v>
      </c>
      <c r="B14" s="14"/>
      <c r="C14" s="14" t="s">
        <v>27</v>
      </c>
      <c r="D14" s="14"/>
      <c r="E14" s="15">
        <v>0.019</v>
      </c>
      <c r="F14" s="16" t="s">
        <v>28</v>
      </c>
      <c r="G14" s="17">
        <v>1092.56</v>
      </c>
      <c r="H14" s="17">
        <f ca="1">ROUND(INDIRECT(ADDRESS(ROW()+(0), COLUMN()+(-3), 1))*INDIRECT(ADDRESS(ROW()+(0), COLUMN()+(-1), 1)), 2)</f>
        <v>20.76</v>
      </c>
    </row>
    <row r="15" spans="1:8" ht="13.50" thickBot="1" customHeight="1">
      <c r="A15" s="14" t="s">
        <v>29</v>
      </c>
      <c r="B15" s="14"/>
      <c r="C15" s="18" t="s">
        <v>30</v>
      </c>
      <c r="D15" s="18"/>
      <c r="E15" s="19">
        <v>0.059</v>
      </c>
      <c r="F15" s="20" t="s">
        <v>31</v>
      </c>
      <c r="G15" s="21">
        <v>1110.44</v>
      </c>
      <c r="H15" s="21">
        <f ca="1">ROUND(INDIRECT(ADDRESS(ROW()+(0), COLUMN()+(-3), 1))*INDIRECT(ADDRESS(ROW()+(0), COLUMN()+(-1), 1)), 2)</f>
        <v>65.52</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3352.99</v>
      </c>
      <c r="H16" s="24">
        <f ca="1">ROUND(INDIRECT(ADDRESS(ROW()+(0), COLUMN()+(-3), 1))*INDIRECT(ADDRESS(ROW()+(0), COLUMN()+(-1), 1))/100, 2)</f>
        <v>67.06</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3420.05</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