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<sst xmlns="http://schemas.openxmlformats.org/spreadsheetml/2006/main" count="27" uniqueCount="27">
  <si>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</si>
  <si>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EEJ080</t>
  </si>
  <si>
    <t xml:space="preserve">m</t>
  </si>
  <si>
    <t xml:space="preserve">Imperméabilisation d'un joint de construction en contact avec l'eau, avec profilé hydro-expansif.</t>
  </si>
  <si>
    <r>
      <rPr>
        <sz val="8.25"/>
        <color rgb="FF000000"/>
        <rFont val="Arial"/>
        <family val="2"/>
      </rPr>
      <t xml:space="preserve">Imperméabilisation d'un joint de construction, vertical ou horizontal, exposé à la pression hydrostatique, temporelle ou permanente, avec profilé hydro-expansif de bentonite, à expansion contrôlée en contact avec eau, de 20x10 mm, placé avec recouvrements, fixé avec un adhésif et clous tous les 30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</si>
  <si>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</si>
  <si>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</si>
  <si>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</si>
  <si>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</si>
  <si>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</si>
  <si>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</si>
  <si>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mt15sja160a</t>
  </si>
  <si>
    <t xml:space="preserve">Profilé hydro-expansif de bentonite, à expansion contrôlée en contact avec eau, de 20x10 mm.</t>
  </si>
  <si>
    <t xml:space="preserve">m</t>
  </si>
  <si>
    <t xml:space="preserve">mt15sja165</t>
  </si>
  <si>
    <t xml:space="preserve">Impression adhésive pour profilés hydro-expansifs de bentonite.</t>
  </si>
  <si>
    <t xml:space="preserve">l</t>
  </si>
  <si>
    <t xml:space="preserve">mt50spa100a</t>
  </si>
  <si>
    <t xml:space="preserve">Pointe d'acier de 14x40 mm (diamètre 2,3 mm).</t>
  </si>
  <si>
    <t xml:space="preserve">U</t>
  </si>
  <si>
    <t xml:space="preserve">mo032</t>
  </si>
  <si>
    <t xml:space="preserve">Compagnon professionnel III/CP2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</si>
  <si>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</si>
  <si>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</si>
  <si>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</si>
  <si>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242,04F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</si>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</sst>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2844.14</v>
      </c>
      <c r="H9" s="13">
        <f ca="1">ROUND(INDIRECT(ADDRESS(ROW()+(0), COLUMN()+(-3), 1))*INDIRECT(ADDRESS(ROW()+(0), COLUMN()+(-1), 1)), 2)</f>
        <v>2986.35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0.015</v>
      </c>
      <c r="F10" s="16" t="s">
        <v>16</v>
      </c>
      <c r="G10" s="17">
        <v>6204.15</v>
      </c>
      <c r="H10" s="17">
        <f ca="1">ROUND(INDIRECT(ADDRESS(ROW()+(0), COLUMN()+(-3), 1))*INDIRECT(ADDRESS(ROW()+(0), COLUMN()+(-1), 1)), 2)</f>
        <v>93.06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3</v>
      </c>
      <c r="F11" s="16" t="s">
        <v>19</v>
      </c>
      <c r="G11" s="17">
        <v>15.54</v>
      </c>
      <c r="H11" s="17">
        <f ca="1">ROUND(INDIRECT(ADDRESS(ROW()+(0), COLUMN()+(-3), 1))*INDIRECT(ADDRESS(ROW()+(0), COLUMN()+(-1), 1)), 2)</f>
        <v>46.62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0.149</v>
      </c>
      <c r="F12" s="20" t="s">
        <v>22</v>
      </c>
      <c r="G12" s="21">
        <v>1770.99</v>
      </c>
      <c r="H12" s="21">
        <f ca="1">ROUND(INDIRECT(ADDRESS(ROW()+(0), COLUMN()+(-3), 1))*INDIRECT(ADDRESS(ROW()+(0), COLUMN()+(-1), 1)), 2)</f>
        <v>263.88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3389.91</v>
      </c>
      <c r="H13" s="24">
        <f ca="1">ROUND(INDIRECT(ADDRESS(ROW()+(0), COLUMN()+(-3), 1))*INDIRECT(ADDRESS(ROW()+(0), COLUMN()+(-1), 1))/100, 2)</f>
        <v>67.8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3457.71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