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<sst xmlns="http://schemas.openxmlformats.org/spreadsheetml/2006/main" count="33" uniqueCount="33">
  <si>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</si>
  <si>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ENC010</t>
  </si>
  <si>
    <t xml:space="preserve">m²</t>
  </si>
  <si>
    <t xml:space="preserve">Enduit de ciment sur parement extérieur.</t>
  </si>
  <si>
    <r>
      <rPr>
        <sz val="8.25"/>
        <color rgb="FF000000"/>
        <rFont val="Arial"/>
        <family val="2"/>
      </rPr>
      <t xml:space="preserve">Enduit de ciment, à vue, appliqué sur un parement vertical extérieur, finition superficielle rugueuse, avec du mortier de ciment, type GP CSIII W1, mise en place préalable d'une maille anti-alcalin dans les changements de matériau et en abouts de plancher.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</si>
  <si>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</si>
  <si>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</si>
  <si>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</si>
  <si>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</si>
  <si>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</si>
  <si>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</si>
  <si>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</si>
  <si>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</si>
  <si>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</si>
  <si>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mt28mif010e</t>
  </si>
  <si>
    <t xml:space="preserve">Mortier industriel d'enduit d'usage courant, de ciment, type GP CSIII W1, fourni en sacs, selon NF EN 998-1.</t>
  </si>
  <si>
    <t xml:space="preserve">t</t>
  </si>
  <si>
    <t xml:space="preserve">mt09var030a</t>
  </si>
  <si>
    <t xml:space="preserve">Maille en fibre de verre tissée, avec imprégnation en PVC, de 10x10 mm de vide de maille, anti-alcalin, de 115 à 125 g/m² et 500 µm d'épaisseur, pour armer des enduits traditionnels, enduits de ciment et mortiers.</t>
  </si>
  <si>
    <t xml:space="preserve">m²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</si>
  <si>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</si>
  <si>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</si>
  <si>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</si>
  <si>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</si>
  <si>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</si>
  <si>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</si>
  <si>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</si>
  <si>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</si>
  <si>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</si>
  <si>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</si>
  <si>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</si>
  <si>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473,33F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</si>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</sst>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0.005</v>
      </c>
      <c r="F9" s="11" t="s">
        <v>13</v>
      </c>
      <c r="G9" s="13">
        <v>1088.23</v>
      </c>
      <c r="H9" s="13">
        <f ca="1">ROUND(INDIRECT(ADDRESS(ROW()+(0), COLUMN()+(-3), 1))*INDIRECT(ADDRESS(ROW()+(0), COLUMN()+(-1), 1)), 2)</f>
        <v>5.44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0.028</v>
      </c>
      <c r="F10" s="16" t="s">
        <v>16</v>
      </c>
      <c r="G10" s="17">
        <v>40417.5</v>
      </c>
      <c r="H10" s="17">
        <f ca="1">ROUND(INDIRECT(ADDRESS(ROW()+(0), COLUMN()+(-3), 1))*INDIRECT(ADDRESS(ROW()+(0), COLUMN()+(-1), 1)), 2)</f>
        <v>1131.69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0.21</v>
      </c>
      <c r="F11" s="16" t="s">
        <v>19</v>
      </c>
      <c r="G11" s="17">
        <v>1124.51</v>
      </c>
      <c r="H11" s="17">
        <f ca="1">ROUND(INDIRECT(ADDRESS(ROW()+(0), COLUMN()+(-3), 1))*INDIRECT(ADDRESS(ROW()+(0), COLUMN()+(-1), 1)), 2)</f>
        <v>236.15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0.006</v>
      </c>
      <c r="F12" s="16" t="s">
        <v>22</v>
      </c>
      <c r="G12" s="17">
        <v>1663.34</v>
      </c>
      <c r="H12" s="17">
        <f ca="1">ROUND(INDIRECT(ADDRESS(ROW()+(0), COLUMN()+(-3), 1))*INDIRECT(ADDRESS(ROW()+(0), COLUMN()+(-1), 1)), 2)</f>
        <v>9.98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0.545</v>
      </c>
      <c r="F13" s="16" t="s">
        <v>25</v>
      </c>
      <c r="G13" s="17">
        <v>1727.44</v>
      </c>
      <c r="H13" s="17">
        <f ca="1">ROUND(INDIRECT(ADDRESS(ROW()+(0), COLUMN()+(-3), 1))*INDIRECT(ADDRESS(ROW()+(0), COLUMN()+(-1), 1)), 2)</f>
        <v>941.45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0.38</v>
      </c>
      <c r="F14" s="20" t="s">
        <v>28</v>
      </c>
      <c r="G14" s="21">
        <v>1065.7</v>
      </c>
      <c r="H14" s="21">
        <f ca="1">ROUND(INDIRECT(ADDRESS(ROW()+(0), COLUMN()+(-3), 1))*INDIRECT(ADDRESS(ROW()+(0), COLUMN()+(-1), 1)), 2)</f>
        <v>404.97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2729.68</v>
      </c>
      <c r="H15" s="24">
        <f ca="1">ROUND(INDIRECT(ADDRESS(ROW()+(0), COLUMN()+(-3), 1))*INDIRECT(ADDRESS(ROW()+(0), COLUMN()+(-1), 1))/100, 2)</f>
        <v>54.59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2784.27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