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<sst xmlns="http://schemas.openxmlformats.org/spreadsheetml/2006/main" count="33" uniqueCount="33">
  <si>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</si>
  <si>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ENH070</t>
  </si>
  <si>
    <t xml:space="preserve">m²</t>
  </si>
  <si>
    <t xml:space="preserve">Ravalement à la tyrolienne.</t>
  </si>
  <si>
    <r>
      <rPr>
        <sz val="8.25"/>
        <color rgb="FF000000"/>
        <rFont val="Arial"/>
        <family val="2"/>
      </rPr>
      <t xml:space="preserve">Ravalement </t>
    </r>
    <r>
      <rPr>
        <b/>
        <sz val="8.25"/>
        <color rgb="FF000000"/>
        <rFont val="Arial"/>
        <family val="2"/>
      </rPr>
      <t xml:space="preserve">à la tyrolienne</t>
    </r>
    <r>
      <rPr>
        <sz val="8.25"/>
        <color rgb="FF000000"/>
        <rFont val="Arial"/>
        <family val="2"/>
      </rPr>
      <t xml:space="preserve"> réalisé avec un mortier de ciment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, projeté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 sur le parement extérieu d'un pied de mur dans,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</si>
  <si>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</si>
  <si>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</si>
  <si>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</si>
  <si>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</si>
  <si>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</si>
  <si>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</si>
  <si>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mt01arg010</t>
  </si>
  <si>
    <t xml:space="preserve">Granulat siliceux de broyage, de 2 à 5 mm de diamètre.</t>
  </si>
  <si>
    <t xml:space="preserve">m³</t>
  </si>
  <si>
    <t xml:space="preserve">mt09var020a</t>
  </si>
  <si>
    <t xml:space="preserve">Mortier de ciment CEM II/B-M 32,5 R et de sable 1/2.</t>
  </si>
  <si>
    <t xml:space="preserve">m³</t>
  </si>
  <si>
    <t xml:space="preserve">mt09var030a</t>
  </si>
  <si>
    <t xml:space="preserve">Maille en fibre de verre tissée, avec imprégnation en PVC, de 10x10 mm de ouverture de maille, anti-alcalin, de 115 à 125 g/m² et 500 µ d'épaisseur, pour armer des ravalements traditionnels, crépis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</si>
  <si>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</si>
  <si>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</si>
  <si>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</si>
  <si>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</si>
  <si>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</si>
  <si>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</si>
  <si>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</si>
  <si>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</si>
  <si>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</si>
  <si>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</si>
  <si>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</si>
  <si>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</si>
  <si>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1.114,44F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</si>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</sst>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0.018000</v>
      </c>
      <c r="F9" s="10" t="s">
        <v>13</v>
      </c>
      <c r="G9" s="12">
        <v>8977.660000</v>
      </c>
      <c r="H9" s="12">
        <f ca="1">ROUND(INDIRECT(ADDRESS(ROW()+(0), COLUMN()+(-3), 1))*INDIRECT(ADDRESS(ROW()+(0), COLUMN()+(-1), 1)), 2)</f>
        <v>161.600000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0.020000</v>
      </c>
      <c r="F10" s="15" t="s">
        <v>16</v>
      </c>
      <c r="G10" s="16">
        <v>62115.840000</v>
      </c>
      <c r="H10" s="16">
        <f ca="1">ROUND(INDIRECT(ADDRESS(ROW()+(0), COLUMN()+(-3), 1))*INDIRECT(ADDRESS(ROW()+(0), COLUMN()+(-1), 1)), 2)</f>
        <v>1242.320000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1007.570000</v>
      </c>
      <c r="H11" s="16">
        <f ca="1">ROUND(INDIRECT(ADDRESS(ROW()+(0), COLUMN()+(-3), 1))*INDIRECT(ADDRESS(ROW()+(0), COLUMN()+(-1), 1)), 2)</f>
        <v>211.590000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0.283000</v>
      </c>
      <c r="F12" s="15" t="s">
        <v>22</v>
      </c>
      <c r="G12" s="16">
        <v>1119.550000</v>
      </c>
      <c r="H12" s="16">
        <f ca="1">ROUND(INDIRECT(ADDRESS(ROW()+(0), COLUMN()+(-3), 1))*INDIRECT(ADDRESS(ROW()+(0), COLUMN()+(-1), 1)), 2)</f>
        <v>316.830000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0.283000</v>
      </c>
      <c r="F13" s="15" t="s">
        <v>25</v>
      </c>
      <c r="G13" s="16">
        <v>707.040000</v>
      </c>
      <c r="H13" s="16">
        <f ca="1">ROUND(INDIRECT(ADDRESS(ROW()+(0), COLUMN()+(-3), 1))*INDIRECT(ADDRESS(ROW()+(0), COLUMN()+(-1), 1)), 2)</f>
        <v>200.090000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0.283000</v>
      </c>
      <c r="F14" s="19" t="s">
        <v>28</v>
      </c>
      <c r="G14" s="20">
        <v>679.230000</v>
      </c>
      <c r="H14" s="20">
        <f ca="1">ROUND(INDIRECT(ADDRESS(ROW()+(0), COLUMN()+(-3), 1))*INDIRECT(ADDRESS(ROW()+(0), COLUMN()+(-1), 1)), 2)</f>
        <v>192.220000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2324.650000</v>
      </c>
      <c r="H15" s="23">
        <f ca="1">ROUND(INDIRECT(ADDRESS(ROW()+(0), COLUMN()+(-3), 1))*INDIRECT(ADDRESS(ROW()+(0), COLUMN()+(-1), 1))/100, 2)</f>
        <v>46.490000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2371.140000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