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<sst xmlns="http://schemas.openxmlformats.org/spreadsheetml/2006/main" count="30" uniqueCount="30">
  <si>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</si>
  <si>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ENS010</t>
  </si>
  <si>
    <t xml:space="preserve">m²</t>
  </si>
  <si>
    <t xml:space="preserve">Stuc sur parement extérieur.</t>
  </si>
  <si>
    <r>
      <rPr>
        <sz val="8.25"/>
        <color rgb="FF000000"/>
        <rFont val="Arial"/>
        <family val="2"/>
      </rPr>
      <t xml:space="preserve">Stucage de pâte de chaux et sable de marbre blanc, mise en place préalable d'une maille anti-alcalin dans les changements de matériau et en abouts de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</si>
  <si>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</si>
  <si>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</si>
  <si>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</si>
  <si>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</si>
  <si>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</si>
  <si>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</si>
  <si>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</si>
  <si>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</si>
  <si>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</si>
  <si>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mt09mor050d</t>
  </si>
  <si>
    <t xml:space="preserve">Mortier de chaux aérienne ou éteinte (1:4), confectionnée sur site.</t>
  </si>
  <si>
    <t xml:space="preserve">m³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</si>
  <si>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</si>
  <si>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</si>
  <si>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</si>
  <si>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mo034</t>
  </si>
  <si>
    <t xml:space="preserve">Compagnon professionnel III/CP2 stucateur.</t>
  </si>
  <si>
    <t xml:space="preserve">h</t>
  </si>
  <si>
    <t xml:space="preserve">mo072</t>
  </si>
  <si>
    <t xml:space="preserve">Ouvrier professionnel II/OP stucateur.</t>
  </si>
  <si>
    <t xml:space="preserve">h</t>
  </si>
  <si>
    <t xml:space="preserve">Frais de chantier des unités d'ouvrage</t>
  </si>
  <si>
    <t xml:space="preserve">%</t>
  </si>
  <si>
    <t xml:space="preserve">Coût d'entretien décennal: 2.495,25F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</si>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</sst>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</v>
      </c>
      <c r="F9" s="11" t="s">
        <v>13</v>
      </c>
      <c r="G9" s="13">
        <v>92126.3</v>
      </c>
      <c r="H9" s="13">
        <f ca="1">ROUND(INDIRECT(ADDRESS(ROW()+(0), COLUMN()+(-3), 1))*INDIRECT(ADDRESS(ROW()+(0), COLUMN()+(-1), 1)), 2)</f>
        <v>921.26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89938</v>
      </c>
      <c r="H10" s="17">
        <f ca="1">ROUND(INDIRECT(ADDRESS(ROW()+(0), COLUMN()+(-3), 1))*INDIRECT(ADDRESS(ROW()+(0), COLUMN()+(-1), 1)), 2)</f>
        <v>1349.07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0.21</v>
      </c>
      <c r="F11" s="16" t="s">
        <v>19</v>
      </c>
      <c r="G11" s="17">
        <v>1130.61</v>
      </c>
      <c r="H11" s="17">
        <f ca="1">ROUND(INDIRECT(ADDRESS(ROW()+(0), COLUMN()+(-3), 1))*INDIRECT(ADDRESS(ROW()+(0), COLUMN()+(-1), 1)), 2)</f>
        <v>237.43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0.928</v>
      </c>
      <c r="F12" s="16" t="s">
        <v>22</v>
      </c>
      <c r="G12" s="17">
        <v>1770.99</v>
      </c>
      <c r="H12" s="17">
        <f ca="1">ROUND(INDIRECT(ADDRESS(ROW()+(0), COLUMN()+(-3), 1))*INDIRECT(ADDRESS(ROW()+(0), COLUMN()+(-1), 1)), 2)</f>
        <v>1643.48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0.928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1053.71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5204.95</v>
      </c>
      <c r="H14" s="24">
        <f ca="1">ROUND(INDIRECT(ADDRESS(ROW()+(0), COLUMN()+(-3), 1))*INDIRECT(ADDRESS(ROW()+(0), COLUMN()+(-1), 1))/100, 2)</f>
        <v>104.1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5309.05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