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<sst xmlns="http://schemas.openxmlformats.org/spreadsheetml/2006/main" count="63" uniqueCount="63">
  <si>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</si>
  <si>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ETH010</t>
  </si>
  <si>
    <t xml:space="preserve">m²</t>
  </si>
  <si>
    <t xml:space="preserve">Toiture terrasse chaude, inaccessible, autoprotégée. Imperméabilisation avec des membranes bitumineuses.</t>
  </si>
  <si>
    <r>
      <rPr>
        <sz val="8.25"/>
        <color rgb="FF000000"/>
        <rFont val="Arial"/>
        <family val="2"/>
      </rPr>
      <t xml:space="preserve">Toiture terrasse chaude, inaccessible, autoprotégée, de type conventionnel, pente de 1% à 15%.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soudable, hydrofugée, de 50 mm d'épaisseur; IMPERMÉABILISATION: type monocouche, adhérée, constituée d'une membrane en bitume modifié par élastomère SBS, LBM(SBS)-50/G-FP totalement adhérée avec un chalumeau. Le prix ne comprend ni l'exécution et le scellage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</si>
  <si>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</si>
  <si>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</si>
  <si>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</si>
  <si>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</si>
  <si>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</si>
  <si>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</si>
  <si>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</si>
  <si>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</si>
  <si>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</si>
  <si>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mt01arl030aa</t>
  </si>
  <si>
    <t xml:space="preserve">Argile expansée, fournie en sacs, selon NF EN 13055-1.</t>
  </si>
  <si>
    <t xml:space="preserve">m³</t>
  </si>
  <si>
    <t xml:space="preserve">mt09lec020b</t>
  </si>
  <si>
    <t xml:space="preserve">Lait de ciment 1/3 CEM II/B-P 32,5 N.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</si>
  <si>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</si>
  <si>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</si>
  <si>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</si>
  <si>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</si>
  <si>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</si>
  <si>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</si>
  <si>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</si>
  <si>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</si>
  <si>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</si>
  <si>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</si>
  <si>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</si>
  <si>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</si>
  <si>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</si>
  <si>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</si>
  <si>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</si>
  <si>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</si>
  <si>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mt14lga010ea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</si>
  <si>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grise. Selon NF EN 13707.</t>
  </si>
  <si>
    <t xml:space="preserve">m²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</si>
  <si>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</si>
  <si>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</si>
  <si>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</si>
  <si>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</si>
  <si>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</si>
  <si>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</si>
  <si>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</si>
  <si>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</si>
  <si>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</si>
  <si>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</si>
  <si>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</si>
  <si>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</si>
  <si>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</si>
  <si>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</si>
  <si>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</si>
  <si>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</si>
  <si>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</si>
  <si>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</si>
  <si>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</si>
  <si>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</si>
  <si>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</si>
  <si>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</si>
  <si>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</si>
  <si>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8.088,51F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</si>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</sst>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90.15</v>
      </c>
      <c r="H9" s="13">
        <f ca="1">ROUND(INDIRECT(ADDRESS(ROW()+(0), COLUMN()+(-3), 1))*INDIRECT(ADDRESS(ROW()+(0), COLUMN()+(-1), 1)), 2)</f>
        <v>270.45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77987</v>
      </c>
      <c r="H10" s="17">
        <f ca="1">ROUND(INDIRECT(ADDRESS(ROW()+(0), COLUMN()+(-3), 1))*INDIRECT(ADDRESS(ROW()+(0), COLUMN()+(-1), 1)), 2)</f>
        <v>7798.7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67769.1</v>
      </c>
      <c r="H11" s="17">
        <f ca="1">ROUND(INDIRECT(ADDRESS(ROW()+(0), COLUMN()+(-3), 1))*INDIRECT(ADDRESS(ROW()+(0), COLUMN()+(-1), 1)), 2)</f>
        <v>677.69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1071.99</v>
      </c>
      <c r="H12" s="17">
        <f ca="1">ROUND(INDIRECT(ADDRESS(ROW()+(0), COLUMN()+(-3), 1))*INDIRECT(ADDRESS(ROW()+(0), COLUMN()+(-1), 1)), 2)</f>
        <v>10.72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967.21</v>
      </c>
      <c r="H13" s="17">
        <f ca="1">ROUND(INDIRECT(ADDRESS(ROW()+(0), COLUMN()+(-3), 1))*INDIRECT(ADDRESS(ROW()+(0), COLUMN()+(-1), 1)), 2)</f>
        <v>7.74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0.065</v>
      </c>
      <c r="F14" s="16" t="s">
        <v>28</v>
      </c>
      <c r="G14" s="17">
        <v>10331.3</v>
      </c>
      <c r="H14" s="17">
        <f ca="1">ROUND(INDIRECT(ADDRESS(ROW()+(0), COLUMN()+(-3), 1))*INDIRECT(ADDRESS(ROW()+(0), COLUMN()+(-1), 1)), 2)</f>
        <v>671.54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70.28</v>
      </c>
      <c r="H15" s="17">
        <f ca="1">ROUND(INDIRECT(ADDRESS(ROW()+(0), COLUMN()+(-3), 1))*INDIRECT(ADDRESS(ROW()+(0), COLUMN()+(-1), 1)), 2)</f>
        <v>702.8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11356.6</v>
      </c>
      <c r="H16" s="17">
        <f ca="1">ROUND(INDIRECT(ADDRESS(ROW()+(0), COLUMN()+(-3), 1))*INDIRECT(ADDRESS(ROW()+(0), COLUMN()+(-1), 1)), 2)</f>
        <v>11924.5</v>
      </c>
    </row>
    <row r="17" spans="1:8" ht="34.50" thickBot="1" customHeight="1">
      <c r="A17" s="14" t="s">
        <v>35</v>
      </c>
      <c r="B17" s="14"/>
      <c r="C17" s="14" t="s">
        <v>36</v>
      </c>
      <c r="D17" s="14"/>
      <c r="E17" s="15">
        <v>1.1</v>
      </c>
      <c r="F17" s="16" t="s">
        <v>37</v>
      </c>
      <c r="G17" s="17">
        <v>4943.06</v>
      </c>
      <c r="H17" s="17">
        <f ca="1">ROUND(INDIRECT(ADDRESS(ROW()+(0), COLUMN()+(-3), 1))*INDIRECT(ADDRESS(ROW()+(0), COLUMN()+(-1), 1)), 2)</f>
        <v>5437.37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0.032</v>
      </c>
      <c r="F18" s="16" t="s">
        <v>40</v>
      </c>
      <c r="G18" s="17">
        <v>714.1</v>
      </c>
      <c r="H18" s="17">
        <f ca="1">ROUND(INDIRECT(ADDRESS(ROW()+(0), COLUMN()+(-3), 1))*INDIRECT(ADDRESS(ROW()+(0), COLUMN()+(-1), 1)), 2)</f>
        <v>22.85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0.113</v>
      </c>
      <c r="F19" s="16" t="s">
        <v>43</v>
      </c>
      <c r="G19" s="17">
        <v>1073.53</v>
      </c>
      <c r="H19" s="17">
        <f ca="1">ROUND(INDIRECT(ADDRESS(ROW()+(0), COLUMN()+(-3), 1))*INDIRECT(ADDRESS(ROW()+(0), COLUMN()+(-1), 1)), 2)</f>
        <v>121.31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0.516</v>
      </c>
      <c r="F20" s="16" t="s">
        <v>46</v>
      </c>
      <c r="G20" s="17">
        <v>660.46</v>
      </c>
      <c r="H20" s="17">
        <f ca="1">ROUND(INDIRECT(ADDRESS(ROW()+(0), COLUMN()+(-3), 1))*INDIRECT(ADDRESS(ROW()+(0), COLUMN()+(-1), 1)), 2)</f>
        <v>340.8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0.126</v>
      </c>
      <c r="F21" s="16" t="s">
        <v>49</v>
      </c>
      <c r="G21" s="17">
        <v>1073.53</v>
      </c>
      <c r="H21" s="17">
        <f ca="1">ROUND(INDIRECT(ADDRESS(ROW()+(0), COLUMN()+(-3), 1))*INDIRECT(ADDRESS(ROW()+(0), COLUMN()+(-1), 1)), 2)</f>
        <v>135.26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0.126</v>
      </c>
      <c r="F22" s="16" t="s">
        <v>52</v>
      </c>
      <c r="G22" s="17">
        <v>687.31</v>
      </c>
      <c r="H22" s="17">
        <f ca="1">ROUND(INDIRECT(ADDRESS(ROW()+(0), COLUMN()+(-3), 1))*INDIRECT(ADDRESS(ROW()+(0), COLUMN()+(-1), 1)), 2)</f>
        <v>86.6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0.063</v>
      </c>
      <c r="F23" s="16" t="s">
        <v>55</v>
      </c>
      <c r="G23" s="17">
        <v>1103.42</v>
      </c>
      <c r="H23" s="17">
        <f ca="1">ROUND(INDIRECT(ADDRESS(ROW()+(0), COLUMN()+(-3), 1))*INDIRECT(ADDRESS(ROW()+(0), COLUMN()+(-1), 1)), 2)</f>
        <v>69.52</v>
      </c>
    </row>
    <row r="24" spans="1:8" ht="13.50" thickBot="1" customHeight="1">
      <c r="A24" s="14" t="s">
        <v>56</v>
      </c>
      <c r="B24" s="14"/>
      <c r="C24" s="18" t="s">
        <v>57</v>
      </c>
      <c r="D24" s="18"/>
      <c r="E24" s="19">
        <v>0.063</v>
      </c>
      <c r="F24" s="20" t="s">
        <v>58</v>
      </c>
      <c r="G24" s="21">
        <v>687.31</v>
      </c>
      <c r="H24" s="21">
        <f ca="1">ROUND(INDIRECT(ADDRESS(ROW()+(0), COLUMN()+(-3), 1))*INDIRECT(ADDRESS(ROW()+(0), COLUMN()+(-1), 1)), 2)</f>
        <v>43.3</v>
      </c>
    </row>
    <row r="25" spans="1:8" ht="13.50" thickBot="1" customHeight="1">
      <c r="A25" s="18"/>
      <c r="B25" s="18"/>
      <c r="C25" s="5" t="s">
        <v>59</v>
      </c>
      <c r="D25" s="5"/>
      <c r="E25" s="22">
        <v>2</v>
      </c>
      <c r="F25" s="23" t="s">
        <v>60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28321.1</v>
      </c>
      <c r="H25" s="24">
        <f ca="1">ROUND(INDIRECT(ADDRESS(ROW()+(0), COLUMN()+(-3), 1))*INDIRECT(ADDRESS(ROW()+(0), COLUMN()+(-1), 1))/100, 2)</f>
        <v>566.42</v>
      </c>
    </row>
    <row r="26" spans="1:8" ht="13.50" thickBot="1" customHeight="1">
      <c r="A26" s="25" t="s">
        <v>61</v>
      </c>
      <c r="B26" s="25"/>
      <c r="C26" s="26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28887.5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