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<sst xmlns="http://schemas.openxmlformats.org/spreadsheetml/2006/main" count="29" uniqueCount="29">
  <si>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</si>
  <si>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EVT020</t>
  </si>
  <si>
    <t xml:space="preserve">m²</t>
  </si>
  <si>
    <t xml:space="preserve">Vitre en verre trempé de contrôle solaire.</t>
  </si>
  <si>
    <r>
      <rPr>
        <sz val="8.25"/>
        <color rgb="FF000000"/>
        <rFont val="Arial"/>
        <family val="2"/>
      </rPr>
      <t xml:space="preserve">Vitre en verre trempé de silicate sodo-calcique de contrôle solaire, incolore, de 6 mm d'épaisseur, classement des prestations 1C2, selon NF EN 12600, fixation sur menuiserie avec calage en utilisant des cales d'appui périmétriques et latérales, scellement à froid avec silicone synthétique incolore (non acrylique), compatible avec le matériau de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</si>
  <si>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</si>
  <si>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</si>
  <si>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</si>
  <si>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</si>
  <si>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</si>
  <si>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</si>
  <si>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mt21vtt030g</t>
  </si>
  <si>
    <t xml:space="preserve">Vitre en verre trempé de silicate sodo-calcique de contrôle solaire, incolore, de 6 mm d'épaisseur, classement des prestations 1C2, selon NF EN 12600. Selon NF EN 12150-1.</t>
  </si>
  <si>
    <t xml:space="preserve">m²</t>
  </si>
  <si>
    <t xml:space="preserve">mt21vva015a</t>
  </si>
  <si>
    <t xml:space="preserve">Cartouche de 310 ml de silicone neutre, incolore, dureté Shore A approchée de 23, selon NF EN ISO 868 et reprise élastique &gt;=80%, selon NF EN ISO 7389.</t>
  </si>
  <si>
    <t xml:space="preserve">U</t>
  </si>
  <si>
    <t xml:space="preserve">mt21vva021</t>
  </si>
  <si>
    <t xml:space="preserve">Produits complémentaires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</si>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</sst>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1.006</v>
      </c>
      <c r="F9" s="11" t="s">
        <v>13</v>
      </c>
      <c r="G9" s="13">
        <v>34631.4</v>
      </c>
      <c r="H9" s="13">
        <f ca="1">ROUND(INDIRECT(ADDRESS(ROW()+(0), COLUMN()+(-3), 1))*INDIRECT(ADDRESS(ROW()+(0), COLUMN()+(-1), 1)), 2)</f>
        <v>34839.2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0.29</v>
      </c>
      <c r="F10" s="16" t="s">
        <v>16</v>
      </c>
      <c r="G10" s="17">
        <v>4905.11</v>
      </c>
      <c r="H10" s="17">
        <f ca="1">ROUND(INDIRECT(ADDRESS(ROW()+(0), COLUMN()+(-3), 1))*INDIRECT(ADDRESS(ROW()+(0), COLUMN()+(-1), 1)), 2)</f>
        <v>1422.48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1.5</v>
      </c>
      <c r="F11" s="16" t="s">
        <v>19</v>
      </c>
      <c r="G11" s="17">
        <v>1070.85</v>
      </c>
      <c r="H11" s="17">
        <f ca="1">ROUND(INDIRECT(ADDRESS(ROW()+(0), COLUMN()+(-3), 1))*INDIRECT(ADDRESS(ROW()+(0), COLUMN()+(-1), 1)), 2)</f>
        <v>1606.28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0.899</v>
      </c>
      <c r="F12" s="16" t="s">
        <v>22</v>
      </c>
      <c r="G12" s="17">
        <v>1884.63</v>
      </c>
      <c r="H12" s="17">
        <f ca="1">ROUND(INDIRECT(ADDRESS(ROW()+(0), COLUMN()+(-3), 1))*INDIRECT(ADDRESS(ROW()+(0), COLUMN()+(-1), 1)), 2)</f>
        <v>1694.28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0.899</v>
      </c>
      <c r="F13" s="20" t="s">
        <v>25</v>
      </c>
      <c r="G13" s="21">
        <v>1207.3</v>
      </c>
      <c r="H13" s="21">
        <f ca="1">ROUND(INDIRECT(ADDRESS(ROW()+(0), COLUMN()+(-3), 1))*INDIRECT(ADDRESS(ROW()+(0), COLUMN()+(-1), 1)), 2)</f>
        <v>1085.36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40647.6</v>
      </c>
      <c r="H14" s="24">
        <f ca="1">ROUND(INDIRECT(ADDRESS(ROW()+(0), COLUMN()+(-3), 1))*INDIRECT(ADDRESS(ROW()+(0), COLUMN()+(-1), 1))/100, 2)</f>
        <v>812.95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41460.6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