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<sst xmlns="http://schemas.openxmlformats.org/spreadsheetml/2006/main" count="24" uniqueCount="24">
  <si>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</si>
  <si>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FCB050</t>
  </si>
  <si>
    <t xml:space="preserve">m²</t>
  </si>
  <si>
    <t xml:space="preserve">Cloison de bureau modulaire.</t>
  </si>
  <si>
    <r>
      <rPr>
        <sz val="8.25"/>
        <color rgb="FF000000"/>
        <rFont val="Arial"/>
        <family val="2"/>
      </rPr>
      <t xml:space="preserve">Cloison de bureau modulaire vitrée demi-hauteur (1/5 panneau plein + 2/5 verre + 2/5 panneau plein), avec panneaux en aggloméré de 16 mm d'épaisseur avec finition en mélamine, fixés mécaniquement avec fixation cachée, gorges horizontales encastrées dans un panneau avec profilé en PVC de 10 mm, et lame entre les panneaux remplie avec de la laine de roche, vitrage en verre feuilleté de sécurité 6+6 transparente.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</si>
  <si>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</si>
  <si>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</si>
  <si>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</si>
  <si>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</si>
  <si>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</si>
  <si>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</si>
  <si>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mt26mmd012gc</t>
  </si>
  <si>
    <t xml:space="preserve">Cloison de bureau modulaire vitrée demi-hauteur (1/5 panneau plein + 2/5 verre + 2/5 panneau plein), avec panneaux en aggloméré de 16 mm d'épaisseur avec finition en mélamine, fixés mécaniquement avec fixation cachée, gorges horizontales encastrées dans un panneau avec profilé en PVC de 10 mm, et lame entre les panneaux remplie avec de la laine de roche, vitrage en verre feuilleté de sécurité 6+6 transparente, joint entre vitrages avec du silicone, sans profilés entre les modules, profilés verticaux internes en aluminium, cachés entre les modules, profilés visibles supérieurs de 35x45 mm et inférieurs de 60x45 mm, en aluminium anodisé ou laqué standard.</t>
  </si>
  <si>
    <t xml:space="preserve">m²</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</si>
  <si>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</si>
  <si>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</si>
  <si>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</si>
  <si>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</si>
  <si>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</si>
  <si>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</si>
  <si>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</si>
  <si>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</si>
  <si>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6.885,17F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</si>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</sst>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5.14"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87.00" thickBot="1" customHeight="1">
      <c r="A9" s="7" t="s">
        <v>11</v>
      </c>
      <c r="B9" s="7"/>
      <c r="C9" s="7" t="s">
        <v>12</v>
      </c>
      <c r="D9" s="9">
        <v>1</v>
      </c>
      <c r="E9" s="11" t="s">
        <v>13</v>
      </c>
      <c r="F9" s="13">
        <v>130839</v>
      </c>
      <c r="G9" s="13">
        <f ca="1">ROUND(INDIRECT(ADDRESS(ROW()+(0), COLUMN()+(-3), 1))*INDIRECT(ADDRESS(ROW()+(0), COLUMN()+(-1), 1)), 2)</f>
        <v>130839</v>
      </c>
    </row>
    <row r="10" spans="1:7" ht="13.50" thickBot="1" customHeight="1">
      <c r="A10" s="14" t="s">
        <v>14</v>
      </c>
      <c r="B10" s="14"/>
      <c r="C10" s="14" t="s">
        <v>15</v>
      </c>
      <c r="D10" s="15">
        <v>1.35</v>
      </c>
      <c r="E10" s="16" t="s">
        <v>16</v>
      </c>
      <c r="F10" s="17">
        <v>1899.84</v>
      </c>
      <c r="G10" s="17">
        <f ca="1">ROUND(INDIRECT(ADDRESS(ROW()+(0), COLUMN()+(-3), 1))*INDIRECT(ADDRESS(ROW()+(0), COLUMN()+(-1), 1)), 2)</f>
        <v>2564.78</v>
      </c>
    </row>
    <row r="11" spans="1:7" ht="13.50" thickBot="1" customHeight="1">
      <c r="A11" s="14" t="s">
        <v>17</v>
      </c>
      <c r="B11" s="14"/>
      <c r="C11" s="18" t="s">
        <v>18</v>
      </c>
      <c r="D11" s="19">
        <v>1.35</v>
      </c>
      <c r="E11" s="20" t="s">
        <v>19</v>
      </c>
      <c r="F11" s="21">
        <v>1185.16</v>
      </c>
      <c r="G11" s="21">
        <f ca="1">ROUND(INDIRECT(ADDRESS(ROW()+(0), COLUMN()+(-3), 1))*INDIRECT(ADDRESS(ROW()+(0), COLUMN()+(-1), 1)), 2)</f>
        <v>1599.97</v>
      </c>
    </row>
    <row r="12" spans="1:7" ht="13.50" thickBot="1" customHeight="1">
      <c r="A12" s="18"/>
      <c r="B12" s="18"/>
      <c r="C12" s="5" t="s">
        <v>20</v>
      </c>
      <c r="D12" s="22">
        <v>2</v>
      </c>
      <c r="E12" s="23" t="s">
        <v>21</v>
      </c>
      <c r="F12" s="24">
        <f ca="1">ROUND(SUM(INDIRECT(ADDRESS(ROW()+(-1), COLUMN()+(1), 1)),INDIRECT(ADDRESS(ROW()+(-2), COLUMN()+(1), 1)),INDIRECT(ADDRESS(ROW()+(-3), COLUMN()+(1), 1))), 2)</f>
        <v>135003</v>
      </c>
      <c r="G12" s="24">
        <f ca="1">ROUND(INDIRECT(ADDRESS(ROW()+(0), COLUMN()+(-3), 1))*INDIRECT(ADDRESS(ROW()+(0), COLUMN()+(-1), 1))/100, 2)</f>
        <v>2700.07</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137703</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