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<sst xmlns="http://schemas.openxmlformats.org/spreadsheetml/2006/main" count="33" uniqueCount="33">
  <si>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</si>
  <si>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FDH070</t>
  </si>
  <si>
    <t xml:space="preserve">m²</t>
  </si>
  <si>
    <t xml:space="preserve">Habillage en plaques de plâtre, de résistance élevée à l'humidité. Système "KNAUF".</t>
  </si>
  <si>
    <r>
      <rPr>
        <sz val="8.25"/>
        <color rgb="FF000000"/>
        <rFont val="Arial"/>
        <family val="2"/>
      </rPr>
      <t xml:space="preserve">Habillage, système W622.es Drystar "KNAUF", de 40 mm d'épaisseur totale, avec niveau de qualité de la finition Q2, constitué de plaque de plâtre type Drystar (GM-FH1IR) de 12,5 mm d'épaisseur, formant un sandwich avec une plaque type Drystar (GM-FH1IR) de 12,5 mm d'épaisseur, vissées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Drystar Filler "KNAUF", la bande à joint Drystar Tape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</si>
  <si>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</si>
  <si>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</si>
  <si>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</si>
  <si>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</si>
  <si>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</si>
  <si>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</si>
  <si>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</si>
  <si>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</si>
  <si>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</si>
  <si>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mt12drk010a</t>
  </si>
  <si>
    <t xml:space="preserve">Plaque de plâtre renforcée avec un tissu de fibre NF EN 15283-1 GM-FH1IR / 1200 / 2600 / 12,5 / à bords longitudinaux carrés, spécial Drystar "KNAUF" avec âme de plâtre et faces revêtues d'un film en fibre de verre; Euroclasse A2-s1, d0 de réaction au feu, selon NF EN 13501-1.</t>
  </si>
  <si>
    <t xml:space="preserve">m²</t>
  </si>
  <si>
    <t xml:space="preserve">mt12drk012a</t>
  </si>
  <si>
    <t xml:space="preserve">Pâte à joints Drystar Filler "KNAUF", avec adjuvant hydrofuge, Euroclasse A2-s1, d0 de réaction au feu, selon NF EN 13501-1, intervalle de température de travail de 10 à 35°C, pour application manuelle ou mécanique avec bande à joint, selon NF EN 13963.</t>
  </si>
  <si>
    <t xml:space="preserve">kg</t>
  </si>
  <si>
    <t xml:space="preserve">mt12drk013</t>
  </si>
  <si>
    <t xml:space="preserve">Bande à joint Drystar Tape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</si>
  <si>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</si>
  <si>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</si>
  <si>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</si>
  <si>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</si>
  <si>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</si>
  <si>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</si>
  <si>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</si>
  <si>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</si>
  <si>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</si>
  <si>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2.405,88F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</si>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</sst>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1368.31</v>
      </c>
      <c r="H9" s="13">
        <f ca="1">ROUND(INDIRECT(ADDRESS(ROW()+(0), COLUMN()+(-3), 1))*INDIRECT(ADDRESS(ROW()+(0), COLUMN()+(-1), 1)), 2)</f>
        <v>5005.28</v>
      </c>
    </row>
    <row r="10" spans="1:8" ht="45.00" thickBot="1" customHeight="1">
      <c r="A10" s="14" t="s">
        <v>14</v>
      </c>
      <c r="B10" s="14"/>
      <c r="C10" s="14" t="s">
        <v>15</v>
      </c>
      <c r="D10" s="14"/>
      <c r="E10" s="15">
        <v>1.05</v>
      </c>
      <c r="F10" s="16" t="s">
        <v>16</v>
      </c>
      <c r="G10" s="17">
        <v>12977.7</v>
      </c>
      <c r="H10" s="17">
        <f ca="1">ROUND(INDIRECT(ADDRESS(ROW()+(0), COLUMN()+(-3), 1))*INDIRECT(ADDRESS(ROW()+(0), COLUMN()+(-1), 1)), 2)</f>
        <v>13626.6</v>
      </c>
    </row>
    <row r="11" spans="1:8" ht="34.50" thickBot="1" customHeight="1">
      <c r="A11" s="14" t="s">
        <v>17</v>
      </c>
      <c r="B11" s="14"/>
      <c r="C11" s="14" t="s">
        <v>18</v>
      </c>
      <c r="D11" s="14"/>
      <c r="E11" s="15">
        <v>1.01</v>
      </c>
      <c r="F11" s="16" t="s">
        <v>19</v>
      </c>
      <c r="G11" s="17">
        <v>1005.41</v>
      </c>
      <c r="H11" s="17">
        <f ca="1">ROUND(INDIRECT(ADDRESS(ROW()+(0), COLUMN()+(-3), 1))*INDIRECT(ADDRESS(ROW()+(0), COLUMN()+(-1), 1)), 2)</f>
        <v>1015.46</v>
      </c>
    </row>
    <row r="12" spans="1:8" ht="13.50" thickBot="1" customHeight="1">
      <c r="A12" s="14" t="s">
        <v>20</v>
      </c>
      <c r="B12" s="14"/>
      <c r="C12" s="14" t="s">
        <v>21</v>
      </c>
      <c r="D12" s="14"/>
      <c r="E12" s="15">
        <v>1.6</v>
      </c>
      <c r="F12" s="16" t="s">
        <v>22</v>
      </c>
      <c r="G12" s="17">
        <v>54.56</v>
      </c>
      <c r="H12" s="17">
        <f ca="1">ROUND(INDIRECT(ADDRESS(ROW()+(0), COLUMN()+(-3), 1))*INDIRECT(ADDRESS(ROW()+(0), COLUMN()+(-1), 1)), 2)</f>
        <v>87.3</v>
      </c>
    </row>
    <row r="13" spans="1:8" ht="13.50" thickBot="1" customHeight="1">
      <c r="A13" s="14" t="s">
        <v>23</v>
      </c>
      <c r="B13" s="14"/>
      <c r="C13" s="14" t="s">
        <v>24</v>
      </c>
      <c r="D13" s="14"/>
      <c r="E13" s="15">
        <v>0.578</v>
      </c>
      <c r="F13" s="16" t="s">
        <v>25</v>
      </c>
      <c r="G13" s="17">
        <v>1819.81</v>
      </c>
      <c r="H13" s="17">
        <f ca="1">ROUND(INDIRECT(ADDRESS(ROW()+(0), COLUMN()+(-3), 1))*INDIRECT(ADDRESS(ROW()+(0), COLUMN()+(-1), 1)), 2)</f>
        <v>1051.85</v>
      </c>
    </row>
    <row r="14" spans="1:8" ht="13.50" thickBot="1" customHeight="1">
      <c r="A14" s="14" t="s">
        <v>26</v>
      </c>
      <c r="B14" s="14"/>
      <c r="C14" s="18" t="s">
        <v>27</v>
      </c>
      <c r="D14" s="18"/>
      <c r="E14" s="19">
        <v>0.578</v>
      </c>
      <c r="F14" s="20" t="s">
        <v>28</v>
      </c>
      <c r="G14" s="21">
        <v>1135.46</v>
      </c>
      <c r="H14" s="21">
        <f ca="1">ROUND(INDIRECT(ADDRESS(ROW()+(0), COLUMN()+(-3), 1))*INDIRECT(ADDRESS(ROW()+(0), COLUMN()+(-1), 1)), 2)</f>
        <v>656.3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21442.8</v>
      </c>
      <c r="H15" s="24">
        <f ca="1">ROUND(INDIRECT(ADDRESS(ROW()+(0), COLUMN()+(-3), 1))*INDIRECT(ADDRESS(ROW()+(0), COLUMN()+(-1), 1))/100, 2)</f>
        <v>428.86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21871.7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