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<sst xmlns="http://schemas.openxmlformats.org/spreadsheetml/2006/main" count="48" uniqueCount="48">
  <si>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</si>
  <si>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FDM020</t>
  </si>
  <si>
    <t xml:space="preserve">m²</t>
  </si>
  <si>
    <t xml:space="preserve">Contrecloison de doublage de façade, en maçonnerie de blocs de béton à revêtir.</t>
  </si>
  <si>
    <r>
      <rPr>
        <sz val="8.25"/>
        <color rgb="FF000000"/>
        <rFont val="Arial"/>
        <family val="2"/>
      </rPr>
      <t xml:space="preserve">Contrecloison de doublage de façade, de 10 cm d'épaisseur, en maçonnerie de blocs creux en béton, à revêtir, 500x100x200 mm, résistance normalisée B40 (4 MPa), couleur grise, avec des joints de 10 mm d'épaisseur, pose avec du mortier de ciment confectionné sur chantier, avec 250 kg/m³ de ciment, couleur grise, dosage 1:6, fourni en sacs. Linteau en maçonnerie renforcée de blocs en "U" de béton, remplissage de béton de remplissage confectionné sur le chantier, BCN: CPJ-CEM II/A 32,5 - Fl - B 25 - 5/15 - E: 2a - NA - P 18-305;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</si>
  <si>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</si>
  <si>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</si>
  <si>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</si>
  <si>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</si>
  <si>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</si>
  <si>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</si>
  <si>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</si>
  <si>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</si>
  <si>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</si>
  <si>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</si>
  <si>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</si>
  <si>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</si>
  <si>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</si>
  <si>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</si>
  <si>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</si>
  <si>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</si>
  <si>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</si>
  <si>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</si>
  <si>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</si>
  <si>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</si>
  <si>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</si>
  <si>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</si>
  <si>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</si>
  <si>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</si>
  <si>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</si>
  <si>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</si>
  <si>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</si>
  <si>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</si>
  <si>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</si>
  <si>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</si>
  <si>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</si>
  <si>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</si>
  <si>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</si>
  <si>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</si>
  <si>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</si>
  <si>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</si>
  <si>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</si>
  <si>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</si>
  <si>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</si>
  <si>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</si>
  <si>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</si>
  <si>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1.186,13F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</si>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</sst>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1101.07</v>
      </c>
      <c r="H9" s="13">
        <f ca="1">ROUND(INDIRECT(ADDRESS(ROW()+(0), COLUMN()+(-3), 1))*INDIRECT(ADDRESS(ROW()+(0), COLUMN()+(-1), 1)), 2)</f>
        <v>12111.8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4.38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11830.8</v>
      </c>
      <c r="H11" s="17">
        <f ca="1">ROUND(INDIRECT(ADDRESS(ROW()+(0), COLUMN()+(-3), 1))*INDIRECT(ADDRESS(ROW()+(0), COLUMN()+(-1), 1)), 2)</f>
        <v>130.14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1.764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140.26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</v>
      </c>
      <c r="F13" s="16" t="s">
        <v>25</v>
      </c>
      <c r="G13" s="17">
        <v>757.06</v>
      </c>
      <c r="H13" s="17">
        <f ca="1">ROUND(INDIRECT(ADDRESS(ROW()+(0), COLUMN()+(-3), 1))*INDIRECT(ADDRESS(ROW()+(0), COLUMN()+(-1), 1)), 2)</f>
        <v>529.94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0.001</v>
      </c>
      <c r="F14" s="16" t="s">
        <v>28</v>
      </c>
      <c r="G14" s="17">
        <v>373269</v>
      </c>
      <c r="H14" s="17">
        <f ca="1">ROUND(INDIRECT(ADDRESS(ROW()+(0), COLUMN()+(-3), 1))*INDIRECT(ADDRESS(ROW()+(0), COLUMN()+(-1), 1)), 2)</f>
        <v>373.27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0.003</v>
      </c>
      <c r="F15" s="16" t="s">
        <v>31</v>
      </c>
      <c r="G15" s="17">
        <v>16362.7</v>
      </c>
      <c r="H15" s="17">
        <f ca="1">ROUND(INDIRECT(ADDRESS(ROW()+(0), COLUMN()+(-3), 1))*INDIRECT(ADDRESS(ROW()+(0), COLUMN()+(-1), 1)), 2)</f>
        <v>49.09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0.011</v>
      </c>
      <c r="F16" s="16" t="s">
        <v>34</v>
      </c>
      <c r="G16" s="17">
        <v>1590.98</v>
      </c>
      <c r="H16" s="17">
        <f ca="1">ROUND(INDIRECT(ADDRESS(ROW()+(0), COLUMN()+(-3), 1))*INDIRECT(ADDRESS(ROW()+(0), COLUMN()+(-1), 1)), 2)</f>
        <v>17.5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0.006</v>
      </c>
      <c r="F17" s="16" t="s">
        <v>37</v>
      </c>
      <c r="G17" s="17">
        <v>1670.13</v>
      </c>
      <c r="H17" s="17">
        <f ca="1">ROUND(INDIRECT(ADDRESS(ROW()+(0), COLUMN()+(-3), 1))*INDIRECT(ADDRESS(ROW()+(0), COLUMN()+(-1), 1)), 2)</f>
        <v>10.02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0.387</v>
      </c>
      <c r="F18" s="16" t="s">
        <v>40</v>
      </c>
      <c r="G18" s="17">
        <v>1770.99</v>
      </c>
      <c r="H18" s="17">
        <f ca="1">ROUND(INDIRECT(ADDRESS(ROW()+(0), COLUMN()+(-3), 1))*INDIRECT(ADDRESS(ROW()+(0), COLUMN()+(-1), 1)), 2)</f>
        <v>685.37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0.314</v>
      </c>
      <c r="F19" s="20" t="s">
        <v>43</v>
      </c>
      <c r="G19" s="21">
        <v>1092.56</v>
      </c>
      <c r="H19" s="21">
        <f ca="1">ROUND(INDIRECT(ADDRESS(ROW()+(0), COLUMN()+(-3), 1))*INDIRECT(ADDRESS(ROW()+(0), COLUMN()+(-1), 1)), 2)</f>
        <v>343.06</v>
      </c>
    </row>
    <row r="20" spans="1:8" ht="13.50" thickBot="1" customHeight="1">
      <c r="A20" s="18"/>
      <c r="B20" s="18"/>
      <c r="C20" s="5" t="s">
        <v>44</v>
      </c>
      <c r="D20" s="5"/>
      <c r="E20" s="22">
        <v>3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14394.8</v>
      </c>
      <c r="H20" s="24">
        <f ca="1">ROUND(INDIRECT(ADDRESS(ROW()+(0), COLUMN()+(-3), 1))*INDIRECT(ADDRESS(ROW()+(0), COLUMN()+(-1), 1))/100, 2)</f>
        <v>431.84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14826.6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