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<sst xmlns="http://schemas.openxmlformats.org/spreadsheetml/2006/main" count="33" uniqueCount="33">
  <si>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</si>
  <si>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</si>
  <si>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</si>
  <si>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</si>
  <si>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constituée de panneau en laine minérale non revêtu, aggloméré avec de résines, imputrescible, de 20 mm d'épaisseur, selon NF EN 13162, résistance thermique 0,55 m²K/W, conductivité thermique 0,036 W/(mK), raideur dynamique 25 MN/m³, fournissant une réduction du niveau global de pression au bruit de choc de 29 dB, disposé de face, recouvert avec film de polyéthylène de 0,2 mm d'épaisseur et 184 g/m² de masse surfacique et désolidarisation périmétrique réalisée avec le même matériau isolant et bande de polyéthylène, de 5 mm d'épaisseur et 20 cm de largeur, densité 20 kg/m³;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</si>
  <si>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</si>
  <si>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</si>
  <si>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</si>
  <si>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</si>
  <si>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</si>
  <si>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</si>
  <si>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mt16lra080Ha</t>
  </si>
  <si>
    <t xml:space="preserve">Panneau en laine minérale non revêtu, aggloméré avec de résines, imputrescible, de 20 mm d'épaisseur, selon NF EN 13162, résistance thermique 0,55 m²K/W, conductivité thermique 0,036 W/(mK), raideur dynamique 25 MN/m³, Euroclasse A1 de réaction au feu selon NF EN 13501-1 et coefficient de résistance à la diffusion de la vapeur d'eau 1, avec code de désignation MW-EN 13162-T6-DS(TH)-WS-WL(P)-SD25-CP5, fournissant une réduction du niveau global de pression au bruit de choc de 29 dB.</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</si>
  <si>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</si>
  <si>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</si>
  <si>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</si>
  <si>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</si>
  <si>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</si>
  <si>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</si>
  <si>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</si>
  <si>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</si>
  <si>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</si>
  <si>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</si>
  <si>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</si>
  <si>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</si>
  <si>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</si>
  <si>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</si>
  <si>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</si>
  <si>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</si>
  <si>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</si>
  <si>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</si>
  <si>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506,95F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</si>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</sst>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85"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1.2</v>
      </c>
      <c r="F9" s="11" t="s">
        <v>13</v>
      </c>
      <c r="G9" s="13">
        <v>5186.58</v>
      </c>
      <c r="H9" s="13">
        <f ca="1">ROUND(INDIRECT(ADDRESS(ROW()+(0), COLUMN()+(-3), 1))*INDIRECT(ADDRESS(ROW()+(0), COLUMN()+(-1), 1)), 2)</f>
        <v>6223.9</v>
      </c>
    </row>
    <row r="10" spans="1:8" ht="13.50" thickBot="1" customHeight="1">
      <c r="A10" s="14" t="s">
        <v>14</v>
      </c>
      <c r="B10" s="14"/>
      <c r="C10" s="14" t="s">
        <v>15</v>
      </c>
      <c r="D10" s="14"/>
      <c r="E10" s="15">
        <v>1.05</v>
      </c>
      <c r="F10" s="16" t="s">
        <v>16</v>
      </c>
      <c r="G10" s="17">
        <v>349.09</v>
      </c>
      <c r="H10" s="17">
        <f ca="1">ROUND(INDIRECT(ADDRESS(ROW()+(0), COLUMN()+(-3), 1))*INDIRECT(ADDRESS(ROW()+(0), COLUMN()+(-1), 1)), 2)</f>
        <v>366.54</v>
      </c>
    </row>
    <row r="11" spans="1:8" ht="24.00" thickBot="1" customHeight="1">
      <c r="A11" s="14" t="s">
        <v>17</v>
      </c>
      <c r="B11" s="14"/>
      <c r="C11" s="14" t="s">
        <v>18</v>
      </c>
      <c r="D11" s="14"/>
      <c r="E11" s="15">
        <v>1.05</v>
      </c>
      <c r="F11" s="16" t="s">
        <v>19</v>
      </c>
      <c r="G11" s="17">
        <v>297.32</v>
      </c>
      <c r="H11" s="17">
        <f ca="1">ROUND(INDIRECT(ADDRESS(ROW()+(0), COLUMN()+(-3), 1))*INDIRECT(ADDRESS(ROW()+(0), COLUMN()+(-1), 1)), 2)</f>
        <v>312.19</v>
      </c>
    </row>
    <row r="12" spans="1:8" ht="13.50" thickBot="1" customHeight="1">
      <c r="A12" s="14" t="s">
        <v>20</v>
      </c>
      <c r="B12" s="14"/>
      <c r="C12" s="14" t="s">
        <v>21</v>
      </c>
      <c r="D12" s="14"/>
      <c r="E12" s="15">
        <v>0.1</v>
      </c>
      <c r="F12" s="16" t="s">
        <v>22</v>
      </c>
      <c r="G12" s="17">
        <v>255.43</v>
      </c>
      <c r="H12" s="17">
        <f ca="1">ROUND(INDIRECT(ADDRESS(ROW()+(0), COLUMN()+(-3), 1))*INDIRECT(ADDRESS(ROW()+(0), COLUMN()+(-1), 1)), 2)</f>
        <v>25.54</v>
      </c>
    </row>
    <row r="13" spans="1:8" ht="13.50" thickBot="1" customHeight="1">
      <c r="A13" s="14" t="s">
        <v>23</v>
      </c>
      <c r="B13" s="14"/>
      <c r="C13" s="14" t="s">
        <v>24</v>
      </c>
      <c r="D13" s="14"/>
      <c r="E13" s="15">
        <v>0.099</v>
      </c>
      <c r="F13" s="16" t="s">
        <v>25</v>
      </c>
      <c r="G13" s="17">
        <v>1775.06</v>
      </c>
      <c r="H13" s="17">
        <f ca="1">ROUND(INDIRECT(ADDRESS(ROW()+(0), COLUMN()+(-3), 1))*INDIRECT(ADDRESS(ROW()+(0), COLUMN()+(-1), 1)), 2)</f>
        <v>175.73</v>
      </c>
    </row>
    <row r="14" spans="1:8" ht="13.50" thickBot="1" customHeight="1">
      <c r="A14" s="14" t="s">
        <v>26</v>
      </c>
      <c r="B14" s="14"/>
      <c r="C14" s="18" t="s">
        <v>27</v>
      </c>
      <c r="D14" s="18"/>
      <c r="E14" s="19">
        <v>0.099</v>
      </c>
      <c r="F14" s="20" t="s">
        <v>28</v>
      </c>
      <c r="G14" s="21">
        <v>1107.54</v>
      </c>
      <c r="H14" s="21">
        <f ca="1">ROUND(INDIRECT(ADDRESS(ROW()+(0), COLUMN()+(-3), 1))*INDIRECT(ADDRESS(ROW()+(0), COLUMN()+(-1), 1)), 2)</f>
        <v>109.65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7213.55</v>
      </c>
      <c r="H15" s="24">
        <f ca="1">ROUND(INDIRECT(ADDRESS(ROW()+(0), COLUMN()+(-3), 1))*INDIRECT(ADDRESS(ROW()+(0), COLUMN()+(-1), 1))/100, 2)</f>
        <v>144.27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7357.82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