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<sst xmlns="http://schemas.openxmlformats.org/spreadsheetml/2006/main" count="43" uniqueCount="43">
  <si>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</si>
  <si>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FIQ010</t>
  </si>
  <si>
    <t xml:space="preserve">m²</t>
  </si>
  <si>
    <t xml:space="preserve">Isolation par l'intérieur de combles aménagés.</t>
  </si>
  <si>
    <r>
      <rPr>
        <sz val="7.80"/>
        <color rgb="FF000000"/>
        <rFont val="Arial"/>
        <family val="2"/>
      </rPr>
      <t xml:space="preserve">Isolation par l'intérieur de combles aménagés, composée de </t>
    </r>
    <r>
      <rPr>
        <b/>
        <sz val="7.80"/>
        <color rgb="FF000000"/>
        <rFont val="Arial"/>
        <family val="2"/>
      </rPr>
      <t xml:space="preserve">panneau en laine de verre, de 60 mm d'épaisseur, entre chevrons; panneau en laine de verre, de 60 mm d'épaisseur, sous chevrons;, étanchéité à l'air: film en polypropylène avec un voile au verso et fixation avec suspentes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</si>
  <si>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</si>
  <si>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</si>
  <si>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</si>
  <si>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</si>
  <si>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</si>
  <si>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</si>
  <si>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mt16lvi150f</t>
  </si>
  <si>
    <t xml:space="preserve">Suspente, pour la fixation mécanique des panneaux isolants à la structure en bois.</t>
  </si>
  <si>
    <t xml:space="preserve">U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</si>
  <si>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</si>
  <si>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</si>
  <si>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</si>
  <si>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</si>
  <si>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</si>
  <si>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</si>
  <si>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mt12iso110</t>
  </si>
  <si>
    <t xml:space="preserve">Bande adhésive à double face.</t>
  </si>
  <si>
    <t xml:space="preserve">m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</si>
  <si>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</si>
  <si>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</si>
  <si>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</si>
  <si>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</si>
  <si>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auto-adhésif,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</si>
  <si>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</si>
  <si>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</si>
  <si>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</si>
  <si>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</si>
  <si>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mo050</t>
  </si>
  <si>
    <t xml:space="preserve">Compagnon professionnel III/CP2 monteur d'isolants.</t>
  </si>
  <si>
    <t xml:space="preserve">h</t>
  </si>
  <si>
    <t xml:space="preserve">mo094</t>
  </si>
  <si>
    <t xml:space="preserve">Ouvrier professionnel II/OP monteur d'isolants.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</si>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</sst>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86" customWidth="1"/>
    <col min="4" max="4" width="27.69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3.000000</v>
      </c>
      <c r="G8" s="14" t="s">
        <v>13</v>
      </c>
      <c r="H8" s="14"/>
      <c r="I8" s="16">
        <v>1771.140000</v>
      </c>
      <c r="J8" s="16"/>
      <c r="K8" s="16">
        <f ca="1">ROUND(INDIRECT(ADDRESS(ROW()+(0), COLUMN()+(-5), 1))*INDIRECT(ADDRESS(ROW()+(0), COLUMN()+(-2), 1)), 2)</f>
        <v>5313.420000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3065.680000</v>
      </c>
      <c r="J9" s="20"/>
      <c r="K9" s="20">
        <f ca="1">ROUND(INDIRECT(ADDRESS(ROW()+(0), COLUMN()+(-5), 1))*INDIRECT(ADDRESS(ROW()+(0), COLUMN()+(-2), 1)), 2)</f>
        <v>3218.960000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3065.680000</v>
      </c>
      <c r="J10" s="20"/>
      <c r="K10" s="20">
        <f ca="1">ROUND(INDIRECT(ADDRESS(ROW()+(0), COLUMN()+(-5), 1))*INDIRECT(ADDRESS(ROW()+(0), COLUMN()+(-2), 1)), 2)</f>
        <v>3218.960000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442.650000</v>
      </c>
      <c r="J11" s="20"/>
      <c r="K11" s="20">
        <f ca="1">ROUND(INDIRECT(ADDRESS(ROW()+(0), COLUMN()+(-5), 1))*INDIRECT(ADDRESS(ROW()+(0), COLUMN()+(-2), 1)), 2)</f>
        <v>885.300000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2138.250000</v>
      </c>
      <c r="J12" s="20"/>
      <c r="K12" s="20">
        <f ca="1">ROUND(INDIRECT(ADDRESS(ROW()+(0), COLUMN()+(-5), 1))*INDIRECT(ADDRESS(ROW()+(0), COLUMN()+(-2), 1)), 2)</f>
        <v>2352.080000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0.650000</v>
      </c>
      <c r="G13" s="19" t="s">
        <v>28</v>
      </c>
      <c r="H13" s="19"/>
      <c r="I13" s="20">
        <v>385.140000</v>
      </c>
      <c r="J13" s="20"/>
      <c r="K13" s="20">
        <f ca="1">ROUND(INDIRECT(ADDRESS(ROW()+(0), COLUMN()+(-5), 1))*INDIRECT(ADDRESS(ROW()+(0), COLUMN()+(-2), 1)), 2)</f>
        <v>250.340000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0.070000</v>
      </c>
      <c r="G14" s="19" t="s">
        <v>31</v>
      </c>
      <c r="H14" s="19"/>
      <c r="I14" s="20">
        <v>30566.610000</v>
      </c>
      <c r="J14" s="20"/>
      <c r="K14" s="20">
        <f ca="1">ROUND(INDIRECT(ADDRESS(ROW()+(0), COLUMN()+(-5), 1))*INDIRECT(ADDRESS(ROW()+(0), COLUMN()+(-2), 1)), 2)</f>
        <v>2139.660000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0.773000</v>
      </c>
      <c r="G15" s="19" t="s">
        <v>34</v>
      </c>
      <c r="H15" s="19"/>
      <c r="I15" s="20">
        <v>970.200000</v>
      </c>
      <c r="J15" s="20"/>
      <c r="K15" s="20">
        <f ca="1">ROUND(INDIRECT(ADDRESS(ROW()+(0), COLUMN()+(-5), 1))*INDIRECT(ADDRESS(ROW()+(0), COLUMN()+(-2), 1)), 2)</f>
        <v>749.960000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0.773000</v>
      </c>
      <c r="G16" s="23" t="s">
        <v>37</v>
      </c>
      <c r="H16" s="23"/>
      <c r="I16" s="24">
        <v>581.360000</v>
      </c>
      <c r="J16" s="24"/>
      <c r="K16" s="24">
        <f ca="1">ROUND(INDIRECT(ADDRESS(ROW()+(0), COLUMN()+(-5), 1))*INDIRECT(ADDRESS(ROW()+(0), COLUMN()+(-2), 1)), 2)</f>
        <v>449.390000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18578.070000</v>
      </c>
      <c r="J17" s="16"/>
      <c r="K17" s="16">
        <f ca="1">ROUND(INDIRECT(ADDRESS(ROW()+(0), COLUMN()+(-5), 1))*INDIRECT(ADDRESS(ROW()+(0), COLUMN()+(-2), 1))/100, 2)</f>
        <v>371.560000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18949.630000</v>
      </c>
      <c r="J18" s="24"/>
      <c r="K18" s="24">
        <f ca="1">ROUND(INDIRECT(ADDRESS(ROW()+(0), COLUMN()+(-5), 1))*INDIRECT(ADDRESS(ROW()+(0), COLUMN()+(-2), 1))/100, 2)</f>
        <v>568.490000</v>
      </c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19518.120000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