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<sst xmlns="http://schemas.openxmlformats.org/spreadsheetml/2006/main" count="30" uniqueCount="30">
  <si>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</si>
  <si>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FPB080</t>
  </si>
  <si>
    <t xml:space="preserve">m²</t>
  </si>
  <si>
    <t xml:space="preserve">Émail synthétique pour bois.</t>
  </si>
  <si>
    <r>
      <rPr>
        <sz val="8.25"/>
        <color rgb="FF000000"/>
        <rFont val="Arial"/>
        <family val="2"/>
      </rPr>
      <t xml:space="preserve">Application manuelle de deux couches d'émail synthétique brillante pour intérieur, couleur blanche, diluées dans 5% à 15% de diluant, (rendement: 0,067 l/m² chaque couche); application préalable d'une couche d'impression étanche pour intérieur et extérieur, formulée avec résines alkydes et pigments sélectionnés, couleur blanche, à appliquer à la brosse, au rouleau ou au pistolet, (rendement: 0,113 l/m²), sur surface de rampes d'appui ou mains-courantes en bois,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</si>
  <si>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</si>
  <si>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</si>
  <si>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</si>
  <si>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</si>
  <si>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</si>
  <si>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</si>
  <si>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mt27plj010a</t>
  </si>
  <si>
    <t xml:space="preserve">Impression étanche pour intérieur et extérieur, formulée avec résines alkydes et pigments sélectionnés, couleur blanche, à appliquer à la brosse, au rouleau ou au pistolet, avec un contenu de substances organiques volatiles (VOC) &lt; 350 g/l, à appliquer à la brosse, au rouleau ou au pistolet.</t>
  </si>
  <si>
    <t xml:space="preserve">l</t>
  </si>
  <si>
    <t xml:space="preserve">mt27ess120a</t>
  </si>
  <si>
    <t xml:space="preserve">Émail synthétique brillante pour intérieur, à base de résines alkydes et pigments, exempt de plomb, couleur blanche, appliqué à la brosse, au rouleau ou au pistolet, avec un contenu de substances organiques volatiles (VOC) &lt; 300 g/l, Euroclasse B-s1, d0 de réaction au feu, selon NF EN 13501-1, à appliquer à la brosse, au rouleau ou au pistolet.</t>
  </si>
  <si>
    <t xml:space="preserve">l</t>
  </si>
  <si>
    <t xml:space="preserve">mt27lni004</t>
  </si>
  <si>
    <t xml:space="preserve">Diluante, à base d'un mélange d'hydrocarbures aliphatiques.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</si>
  <si>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</si>
  <si>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</si>
  <si>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</si>
  <si>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</si>
  <si>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</si>
  <si>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</si>
  <si>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</si>
  <si>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</si>
  <si>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</si>
  <si>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3.289,53F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</si>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</sst>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0.113</v>
      </c>
      <c r="F9" s="11" t="s">
        <v>13</v>
      </c>
      <c r="G9" s="13">
        <v>13355.1</v>
      </c>
      <c r="H9" s="13">
        <f ca="1">ROUND(INDIRECT(ADDRESS(ROW()+(0), COLUMN()+(-3), 1))*INDIRECT(ADDRESS(ROW()+(0), COLUMN()+(-1), 1)), 2)</f>
        <v>1509.12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0.134</v>
      </c>
      <c r="F10" s="16" t="s">
        <v>16</v>
      </c>
      <c r="G10" s="17">
        <v>19764.7</v>
      </c>
      <c r="H10" s="17">
        <f ca="1">ROUND(INDIRECT(ADDRESS(ROW()+(0), COLUMN()+(-3), 1))*INDIRECT(ADDRESS(ROW()+(0), COLUMN()+(-1), 1)), 2)</f>
        <v>2648.47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0.013</v>
      </c>
      <c r="F11" s="16" t="s">
        <v>19</v>
      </c>
      <c r="G11" s="17">
        <v>3074.97</v>
      </c>
      <c r="H11" s="17">
        <f ca="1">ROUND(INDIRECT(ADDRESS(ROW()+(0), COLUMN()+(-3), 1))*INDIRECT(ADDRESS(ROW()+(0), COLUMN()+(-1), 1)), 2)</f>
        <v>39.97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0.346</v>
      </c>
      <c r="F12" s="16" t="s">
        <v>22</v>
      </c>
      <c r="G12" s="17">
        <v>1770.99</v>
      </c>
      <c r="H12" s="17">
        <f ca="1">ROUND(INDIRECT(ADDRESS(ROW()+(0), COLUMN()+(-3), 1))*INDIRECT(ADDRESS(ROW()+(0), COLUMN()+(-1), 1)), 2)</f>
        <v>612.76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0.067</v>
      </c>
      <c r="F13" s="20" t="s">
        <v>25</v>
      </c>
      <c r="G13" s="21">
        <v>1135.46</v>
      </c>
      <c r="H13" s="21">
        <f ca="1">ROUND(INDIRECT(ADDRESS(ROW()+(0), COLUMN()+(-3), 1))*INDIRECT(ADDRESS(ROW()+(0), COLUMN()+(-1), 1)), 2)</f>
        <v>76.08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4886.4</v>
      </c>
      <c r="H14" s="24">
        <f ca="1">ROUND(INDIRECT(ADDRESS(ROW()+(0), COLUMN()+(-3), 1))*INDIRECT(ADDRESS(ROW()+(0), COLUMN()+(-1), 1))/100, 2)</f>
        <v>97.73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4984.13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