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<sst xmlns="http://schemas.openxmlformats.org/spreadsheetml/2006/main" count="30" uniqueCount="30">
  <si>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</si>
  <si>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FSA040</t>
  </si>
  <si>
    <t xml:space="preserve">m²</t>
  </si>
  <si>
    <t xml:space="preserve">Chape de mortier de ciment léger.</t>
  </si>
  <si>
    <r>
      <rPr>
        <sz val="8.25"/>
        <color rgb="FF000000"/>
        <rFont val="Arial"/>
        <family val="2"/>
      </rPr>
      <t xml:space="preserve">Chape pour revêtement de sol intérieur, de 35 mm d'épaisseur, de mortier léger, CT - C12 - F3 selon NF EN 13813, application manuelle, sur film isolant pour la réalisation d'un plancher flottant. Comprend la bande de panneau rigide en polystyrène expansé pour la préparation des joints de dilatation périphériques. Le prix ne comprend pas le film isolant.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</si>
  <si>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</si>
  <si>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</si>
  <si>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</si>
  <si>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</si>
  <si>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</si>
  <si>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</si>
  <si>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mt16pea020a</t>
  </si>
  <si>
    <t xml:space="preserve">Panneau rigide en polystyrène expansé, selon NF EN 13163, usinage latéral droit, de 10 mm d'épaisseur, résistance thermique 0,25 m²K/W, conductivité thermique 0,036 W/(mK), pour joint de dilatation.</t>
  </si>
  <si>
    <t xml:space="preserve">m²</t>
  </si>
  <si>
    <t xml:space="preserve">mt09mcp200g</t>
  </si>
  <si>
    <t xml:space="preserve">Mortier léger, CT - C12 - F3 selon NF EN 13813, composé de ciments, additifs, granulats et granulés en liège sélectionnés, densité 1500 kg/m³, pour épaisseurs jusqu'à 5 cm, utilisé en nivellement des revêtement.</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</si>
  <si>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</si>
  <si>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</si>
  <si>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</si>
  <si>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</si>
  <si>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</si>
  <si>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</si>
  <si>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</si>
  <si>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</si>
  <si>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</si>
  <si>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</si>
  <si>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</si>
  <si>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</si>
  <si>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591,03F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</si>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</sst>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0.1</v>
      </c>
      <c r="F9" s="11" t="s">
        <v>13</v>
      </c>
      <c r="G9" s="13">
        <v>781.89</v>
      </c>
      <c r="H9" s="13">
        <f ca="1">ROUND(INDIRECT(ADDRESS(ROW()+(0), COLUMN()+(-3), 1))*INDIRECT(ADDRESS(ROW()+(0), COLUMN()+(-1), 1)), 2)</f>
        <v>78.19</v>
      </c>
    </row>
    <row r="10" spans="1:8" ht="34.50" thickBot="1" customHeight="1">
      <c r="A10" s="14" t="s">
        <v>14</v>
      </c>
      <c r="B10" s="14"/>
      <c r="C10" s="14" t="s">
        <v>15</v>
      </c>
      <c r="D10" s="14"/>
      <c r="E10" s="15">
        <v>47.25</v>
      </c>
      <c r="F10" s="16" t="s">
        <v>16</v>
      </c>
      <c r="G10" s="17">
        <v>294.9</v>
      </c>
      <c r="H10" s="17">
        <f ca="1">ROUND(INDIRECT(ADDRESS(ROW()+(0), COLUMN()+(-3), 1))*INDIRECT(ADDRESS(ROW()+(0), COLUMN()+(-1), 1)), 2)</f>
        <v>13934</v>
      </c>
    </row>
    <row r="11" spans="1:8" ht="13.50" thickBot="1" customHeight="1">
      <c r="A11" s="14" t="s">
        <v>17</v>
      </c>
      <c r="B11" s="14"/>
      <c r="C11" s="14" t="s">
        <v>18</v>
      </c>
      <c r="D11" s="14"/>
      <c r="E11" s="15">
        <v>0.006</v>
      </c>
      <c r="F11" s="16" t="s">
        <v>19</v>
      </c>
      <c r="G11" s="17">
        <v>1670.13</v>
      </c>
      <c r="H11" s="17">
        <f ca="1">ROUND(INDIRECT(ADDRESS(ROW()+(0), COLUMN()+(-3), 1))*INDIRECT(ADDRESS(ROW()+(0), COLUMN()+(-1), 1)), 2)</f>
        <v>10.02</v>
      </c>
    </row>
    <row r="12" spans="1:8" ht="13.50" thickBot="1" customHeight="1">
      <c r="A12" s="14" t="s">
        <v>20</v>
      </c>
      <c r="B12" s="14"/>
      <c r="C12" s="14" t="s">
        <v>21</v>
      </c>
      <c r="D12" s="14"/>
      <c r="E12" s="15">
        <v>0.162</v>
      </c>
      <c r="F12" s="16" t="s">
        <v>22</v>
      </c>
      <c r="G12" s="17">
        <v>1770.99</v>
      </c>
      <c r="H12" s="17">
        <f ca="1">ROUND(INDIRECT(ADDRESS(ROW()+(0), COLUMN()+(-3), 1))*INDIRECT(ADDRESS(ROW()+(0), COLUMN()+(-1), 1)), 2)</f>
        <v>286.9</v>
      </c>
    </row>
    <row r="13" spans="1:8" ht="13.50" thickBot="1" customHeight="1">
      <c r="A13" s="14" t="s">
        <v>23</v>
      </c>
      <c r="B13" s="14"/>
      <c r="C13" s="18" t="s">
        <v>24</v>
      </c>
      <c r="D13" s="18"/>
      <c r="E13" s="19">
        <v>0.162</v>
      </c>
      <c r="F13" s="20" t="s">
        <v>25</v>
      </c>
      <c r="G13" s="21">
        <v>1092.56</v>
      </c>
      <c r="H13" s="21">
        <f ca="1">ROUND(INDIRECT(ADDRESS(ROW()+(0), COLUMN()+(-3), 1))*INDIRECT(ADDRESS(ROW()+(0), COLUMN()+(-1), 1)), 2)</f>
        <v>176.99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14486.1</v>
      </c>
      <c r="H14" s="24">
        <f ca="1">ROUND(INDIRECT(ADDRESS(ROW()+(0), COLUMN()+(-3), 1))*INDIRECT(ADDRESS(ROW()+(0), COLUMN()+(-1), 1))/100, 2)</f>
        <v>289.72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14775.9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