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<sst xmlns="http://schemas.openxmlformats.org/spreadsheetml/2006/main" count="33" uniqueCount="33">
  <si>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</si>
  <si>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FSI050</t>
  </si>
  <si>
    <t xml:space="preserve">m²</t>
  </si>
  <si>
    <t xml:space="preserve">Traitement de finition superficielle sur chantier d'un revêtement intérieur de marbre.</t>
  </si>
  <si>
    <r>
      <rPr>
        <sz val="8.25"/>
        <color rgb="FF000000"/>
        <rFont val="Arial"/>
        <family val="2"/>
      </rPr>
      <t xml:space="preserve">Poli et rendu brillant par voie mécanique sur chantier avec revêtement intérieur de marbre.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</si>
  <si>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</si>
  <si>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</si>
  <si>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</si>
  <si>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</si>
  <si>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</si>
  <si>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</si>
  <si>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mt18tsm110a</t>
  </si>
  <si>
    <t xml:space="preserve">Liquide de cristallisation, de couleur blanche, avec pH de 2,5, pour le traitement superficiel de cristallisation associé à un rendu brillant, dans les revêtements de sols en pierre naturelle ou en granito.</t>
  </si>
  <si>
    <t xml:space="preserve">l</t>
  </si>
  <si>
    <t xml:space="preserve">mt18bmn030a</t>
  </si>
  <si>
    <t xml:space="preserve">Lait coloré de la même tonalité que les dalles, pour revêtement de sol en marbre.</t>
  </si>
  <si>
    <t xml:space="preserve">kg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</si>
  <si>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</si>
  <si>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</si>
  <si>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</si>
  <si>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mq08war155</t>
  </si>
  <si>
    <t xml:space="preserve">Polisseuse de sol pour le polissage des revêtements en pierre naturelle ou en granito, composée d'un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</si>
  <si>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</si>
  <si>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</si>
  <si>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</si>
  <si>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</si>
  <si>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</si>
  <si>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</si>
  <si>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</si>
  <si>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</si>
  <si>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</si>
  <si>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6.433,28F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</si>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</sst>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17327.9</v>
      </c>
      <c r="H9" s="13">
        <f ca="1">ROUND(INDIRECT(ADDRESS(ROW()+(0), COLUMN()+(-3), 1))*INDIRECT(ADDRESS(ROW()+(0), COLUMN()+(-1), 1)), 2)</f>
        <v>2165.99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1.25</v>
      </c>
      <c r="F10" s="16" t="s">
        <v>16</v>
      </c>
      <c r="G10" s="17">
        <v>978.26</v>
      </c>
      <c r="H10" s="17">
        <f ca="1">ROUND(INDIRECT(ADDRESS(ROW()+(0), COLUMN()+(-3), 1))*INDIRECT(ADDRESS(ROW()+(0), COLUMN()+(-1), 1)), 2)</f>
        <v>1222.83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0.255</v>
      </c>
      <c r="F11" s="16" t="s">
        <v>19</v>
      </c>
      <c r="G11" s="17">
        <v>2192.15</v>
      </c>
      <c r="H11" s="17">
        <f ca="1">ROUND(INDIRECT(ADDRESS(ROW()+(0), COLUMN()+(-3), 1))*INDIRECT(ADDRESS(ROW()+(0), COLUMN()+(-1), 1)), 2)</f>
        <v>559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0.139</v>
      </c>
      <c r="F12" s="16" t="s">
        <v>22</v>
      </c>
      <c r="G12" s="17">
        <v>1135.69</v>
      </c>
      <c r="H12" s="17">
        <f ca="1">ROUND(INDIRECT(ADDRESS(ROW()+(0), COLUMN()+(-3), 1))*INDIRECT(ADDRESS(ROW()+(0), COLUMN()+(-1), 1)), 2)</f>
        <v>157.86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0.473</v>
      </c>
      <c r="F13" s="16" t="s">
        <v>25</v>
      </c>
      <c r="G13" s="17">
        <v>1516.76</v>
      </c>
      <c r="H13" s="17">
        <f ca="1">ROUND(INDIRECT(ADDRESS(ROW()+(0), COLUMN()+(-3), 1))*INDIRECT(ADDRESS(ROW()+(0), COLUMN()+(-1), 1)), 2)</f>
        <v>717.43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0.068</v>
      </c>
      <c r="F14" s="20" t="s">
        <v>28</v>
      </c>
      <c r="G14" s="21">
        <v>972.64</v>
      </c>
      <c r="H14" s="21">
        <f ca="1">ROUND(INDIRECT(ADDRESS(ROW()+(0), COLUMN()+(-3), 1))*INDIRECT(ADDRESS(ROW()+(0), COLUMN()+(-1), 1)), 2)</f>
        <v>66.14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4889.25</v>
      </c>
      <c r="H15" s="24">
        <f ca="1">ROUND(INDIRECT(ADDRESS(ROW()+(0), COLUMN()+(-3), 1))*INDIRECT(ADDRESS(ROW()+(0), COLUMN()+(-1), 1))/100, 2)</f>
        <v>97.79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4987.04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