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<sst xmlns="http://schemas.openxmlformats.org/spreadsheetml/2006/main" count="29" uniqueCount="29">
  <si>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</si>
  <si>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GMP010</t>
  </si>
  <si>
    <t xml:space="preserve">m³</t>
  </si>
  <si>
    <t xml:space="preserve">Mur de maçonnerie.</t>
  </si>
  <si>
    <r>
      <rPr>
        <sz val="7.80"/>
        <color rgb="FF000000"/>
        <rFont val="Arial"/>
        <family val="2"/>
      </rPr>
      <t xml:space="preserve">Mur de maçonnerie </t>
    </r>
    <r>
      <rPr>
        <b/>
        <sz val="7.80"/>
        <color rgb="FF000000"/>
        <rFont val="Arial"/>
        <family val="2"/>
      </rPr>
      <t xml:space="preserve">ordinaire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à une face visible</t>
    </r>
    <r>
      <rPr>
        <sz val="7.80"/>
        <color rgb="FF000000"/>
        <rFont val="Arial"/>
        <family val="2"/>
      </rPr>
      <t xml:space="preserve"> en pierre </t>
    </r>
    <r>
      <rPr>
        <b/>
        <sz val="7.80"/>
        <color rgb="FF000000"/>
        <rFont val="Arial"/>
        <family val="2"/>
      </rPr>
      <t xml:space="preserve">granitique</t>
    </r>
    <r>
      <rPr>
        <sz val="7.80"/>
        <color rgb="FF000000"/>
        <rFont val="Arial"/>
        <family val="2"/>
      </rPr>
      <t xml:space="preserve">, placé </t>
    </r>
    <r>
      <rPr>
        <b/>
        <sz val="7.80"/>
        <color rgb="FF000000"/>
        <rFont val="Arial"/>
        <family val="2"/>
      </rPr>
      <t xml:space="preserve">avec mortier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</si>
  <si>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</si>
  <si>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</si>
  <si>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</si>
  <si>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</si>
  <si>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</si>
  <si>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</si>
  <si>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mt09mor010c</t>
  </si>
  <si>
    <t xml:space="preserve">Mortier de ciment CEM II/B-P 32,5 N type M-5, confectionné sur site avec 250 kg/m³ de ciment et une proportion en volume 1/6.</t>
  </si>
  <si>
    <t xml:space="preserve">m³</t>
  </si>
  <si>
    <t xml:space="preserve">mt06maa010c</t>
  </si>
  <si>
    <t xml:space="preserve">Pierre granitique ordinaire pour maçonnerie, constituée d'éléments de taille variée, uniquement arrangés au marteau.</t>
  </si>
  <si>
    <t xml:space="preserve">m³</t>
  </si>
  <si>
    <t xml:space="preserve">mo020</t>
  </si>
  <si>
    <t xml:space="preserve">Compagnon professionnel III/CP2 poseur de pierre naturelle.</t>
  </si>
  <si>
    <t xml:space="preserve">h</t>
  </si>
  <si>
    <t xml:space="preserve">mo055</t>
  </si>
  <si>
    <t xml:space="preserve">Ouvrier professionnel II/OP poseur de pierre naturelle.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</si>
  <si>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</si>
  <si>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</si>
  <si>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</si>
  <si>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</si>
  <si>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</si>
  <si>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3.955,62F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</si>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</sst>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4.52" customWidth="1"/>
    <col min="3" max="3" width="1.89" customWidth="1"/>
    <col min="4" max="4" width="63.53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0.345000</v>
      </c>
      <c r="F8" s="14" t="s">
        <v>13</v>
      </c>
      <c r="G8" s="16">
        <v>77825.170000</v>
      </c>
      <c r="H8" s="16">
        <f ca="1">ROUND(INDIRECT(ADDRESS(ROW()+(0), COLUMN()+(-3), 1))*INDIRECT(ADDRESS(ROW()+(0), COLUMN()+(-1), 1)), 2)</f>
        <v>26849.680000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1.250000</v>
      </c>
      <c r="F9" s="19" t="s">
        <v>16</v>
      </c>
      <c r="G9" s="20">
        <v>13578.660000</v>
      </c>
      <c r="H9" s="20">
        <f ca="1">ROUND(INDIRECT(ADDRESS(ROW()+(0), COLUMN()+(-3), 1))*INDIRECT(ADDRESS(ROW()+(0), COLUMN()+(-1), 1)), 2)</f>
        <v>16973.330000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7.205000</v>
      </c>
      <c r="F10" s="19" t="s">
        <v>19</v>
      </c>
      <c r="G10" s="20">
        <v>853.140000</v>
      </c>
      <c r="H10" s="20">
        <f ca="1">ROUND(INDIRECT(ADDRESS(ROW()+(0), COLUMN()+(-3), 1))*INDIRECT(ADDRESS(ROW()+(0), COLUMN()+(-1), 1)), 2)</f>
        <v>6146.870000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7.205000</v>
      </c>
      <c r="F11" s="23" t="s">
        <v>22</v>
      </c>
      <c r="G11" s="24">
        <v>529.820000</v>
      </c>
      <c r="H11" s="24">
        <f ca="1">ROUND(INDIRECT(ADDRESS(ROW()+(0), COLUMN()+(-3), 1))*INDIRECT(ADDRESS(ROW()+(0), COLUMN()+(-1), 1)), 2)</f>
        <v>3817.350000</v>
      </c>
    </row>
    <row r="12" spans="1:8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53787.230000</v>
      </c>
      <c r="H12" s="16">
        <f ca="1">ROUND(INDIRECT(ADDRESS(ROW()+(0), COLUMN()+(-3), 1))*INDIRECT(ADDRESS(ROW()+(0), COLUMN()+(-1), 1))/100, 2)</f>
        <v>1075.740000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54862.970000</v>
      </c>
      <c r="H13" s="24">
        <f ca="1">ROUND(INDIRECT(ADDRESS(ROW()+(0), COLUMN()+(-3), 1))*INDIRECT(ADDRESS(ROW()+(0), COLUMN()+(-1), 1))/100, 2)</f>
        <v>1645.890000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56508.860000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