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<sst xmlns="http://schemas.openxmlformats.org/spreadsheetml/2006/main" count="45" uniqueCount="45">
  <si>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</si>
  <si>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GVV010</t>
  </si>
  <si>
    <t xml:space="preserve">m²</t>
  </si>
  <si>
    <t xml:space="preserve">Voûte en maçonnerie en brique en terre cuite.</t>
  </si>
  <si>
    <r>
      <rPr>
        <sz val="8.25"/>
        <color rgb="FF000000"/>
        <rFont val="Arial"/>
        <family val="2"/>
      </rPr>
      <t xml:space="preserve">Voûte structurale en berceau, de directrice droite, réalisée en maçonnerie de 1/2 pied de brique perforée apparente en terre cuite, clinker, couleur rouge, 28x13,5x5 cm, joint creux, pose avec du mortier de ciment industriel, couleur grise, M-5, fourni en vrac; montage et démontage des cintres et des étais.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</si>
  <si>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</si>
  <si>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</si>
  <si>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</si>
  <si>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</si>
  <si>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</si>
  <si>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</si>
  <si>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mt05bvk010a</t>
  </si>
  <si>
    <t xml:space="preserve">Brique perforée apparente en terre cuite, clinker, couleur rouge, 28x13,5x5 cm, pour utilisation en maçonnerie non protégée (pièce en U), densité 1300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</si>
  <si>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</si>
  <si>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</si>
  <si>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</si>
  <si>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</si>
  <si>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mt09mif010cb</t>
  </si>
  <si>
    <t xml:space="preserve">Mortier industriel pour maçonnerie, de ciment, couleur grise, catégorie M-5 (résistance à la compression 5 N/mm²), fourni en vrac, selon NF EN 998-2.</t>
  </si>
  <si>
    <t xml:space="preserve">t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</si>
  <si>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</si>
  <si>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</si>
  <si>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</si>
  <si>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mq06mms010</t>
  </si>
  <si>
    <t xml:space="preserve">Mélangeuse en continu avec silo, pour mortier industriel à sec, fourni en vrac.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</si>
  <si>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</si>
  <si>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</si>
  <si>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</si>
  <si>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</si>
  <si>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mo078</t>
  </si>
  <si>
    <t xml:space="preserve">Ouvrier professionnel II/OP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</si>
  <si>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</si>
  <si>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</si>
  <si>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</si>
  <si>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</si>
  <si>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</si>
  <si>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</si>
  <si>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</si>
  <si>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</si>
  <si>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</si>
  <si>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</si>
  <si>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</si>
  <si>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</si>
  <si>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1.874,07F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</si>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</sst>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59.195</v>
      </c>
      <c r="F9" s="11" t="s">
        <v>13</v>
      </c>
      <c r="G9" s="13">
        <v>388.24</v>
      </c>
      <c r="H9" s="13">
        <f ca="1">ROUND(INDIRECT(ADDRESS(ROW()+(0), COLUMN()+(-3), 1))*INDIRECT(ADDRESS(ROW()+(0), COLUMN()+(-1), 1)), 2)</f>
        <v>22981.9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1094.14</v>
      </c>
      <c r="H10" s="17">
        <f ca="1">ROUND(INDIRECT(ADDRESS(ROW()+(0), COLUMN()+(-3), 1))*INDIRECT(ADDRESS(ROW()+(0), COLUMN()+(-1), 1)), 2)</f>
        <v>10.94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36617.1</v>
      </c>
      <c r="H11" s="17">
        <f ca="1">ROUND(INDIRECT(ADDRESS(ROW()+(0), COLUMN()+(-3), 1))*INDIRECT(ADDRESS(ROW()+(0), COLUMN()+(-1), 1)), 2)</f>
        <v>1940.71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61052.8</v>
      </c>
      <c r="H12" s="17">
        <f ca="1">ROUND(INDIRECT(ADDRESS(ROW()+(0), COLUMN()+(-3), 1))*INDIRECT(ADDRESS(ROW()+(0), COLUMN()+(-1), 1)), 2)</f>
        <v>61052.8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0.231</v>
      </c>
      <c r="F13" s="16" t="s">
        <v>25</v>
      </c>
      <c r="G13" s="17">
        <v>937.98</v>
      </c>
      <c r="H13" s="17">
        <f ca="1">ROUND(INDIRECT(ADDRESS(ROW()+(0), COLUMN()+(-3), 1))*INDIRECT(ADDRESS(ROW()+(0), COLUMN()+(-1), 1)), 2)</f>
        <v>216.67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1.305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2311.14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1.279</v>
      </c>
      <c r="F15" s="16" t="s">
        <v>31</v>
      </c>
      <c r="G15" s="17">
        <v>1135.46</v>
      </c>
      <c r="H15" s="17">
        <f ca="1">ROUND(INDIRECT(ADDRESS(ROW()+(0), COLUMN()+(-3), 1))*INDIRECT(ADDRESS(ROW()+(0), COLUMN()+(-1), 1)), 2)</f>
        <v>1452.25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0.878</v>
      </c>
      <c r="F16" s="16" t="s">
        <v>34</v>
      </c>
      <c r="G16" s="17">
        <v>1092.56</v>
      </c>
      <c r="H16" s="17">
        <f ca="1">ROUND(INDIRECT(ADDRESS(ROW()+(0), COLUMN()+(-3), 1))*INDIRECT(ADDRESS(ROW()+(0), COLUMN()+(-1), 1)), 2)</f>
        <v>959.27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0.32</v>
      </c>
      <c r="F17" s="16" t="s">
        <v>37</v>
      </c>
      <c r="G17" s="17">
        <v>1796.6</v>
      </c>
      <c r="H17" s="17">
        <f ca="1">ROUND(INDIRECT(ADDRESS(ROW()+(0), COLUMN()+(-3), 1))*INDIRECT(ADDRESS(ROW()+(0), COLUMN()+(-1), 1)), 2)</f>
        <v>574.91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>
        <v>0.32</v>
      </c>
      <c r="F18" s="20" t="s">
        <v>40</v>
      </c>
      <c r="G18" s="21">
        <v>1142.48</v>
      </c>
      <c r="H18" s="21">
        <f ca="1">ROUND(INDIRECT(ADDRESS(ROW()+(0), COLUMN()+(-3), 1))*INDIRECT(ADDRESS(ROW()+(0), COLUMN()+(-1), 1)), 2)</f>
        <v>365.59</v>
      </c>
    </row>
    <row r="19" spans="1:8" ht="13.50" thickBot="1" customHeight="1">
      <c r="A19" s="18"/>
      <c r="B19" s="18"/>
      <c r="C19" s="5" t="s">
        <v>41</v>
      </c>
      <c r="D19" s="5"/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91866.1</v>
      </c>
      <c r="H19" s="24">
        <f ca="1">ROUND(INDIRECT(ADDRESS(ROW()+(0), COLUMN()+(-3), 1))*INDIRECT(ADDRESS(ROW()+(0), COLUMN()+(-1), 1))/100, 2)</f>
        <v>1837.32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93703.5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