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<sst xmlns="http://schemas.openxmlformats.org/spreadsheetml/2006/main" count="47" uniqueCount="47">
  <si>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</si>
  <si>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QTR010</t>
  </si>
  <si>
    <t xml:space="preserve">U</t>
  </si>
  <si>
    <t xml:space="preserve">Essai sur les matériaux de remplissage.</t>
  </si>
  <si>
    <r>
      <rPr>
        <sz val="8.25"/>
        <color rgb="FF000000"/>
        <rFont val="Arial"/>
        <family val="2"/>
      </rPr>
      <t xml:space="preserve">Essais pour la sélection et le contrôle d'un matériau de remplissage de sol sélectionné. Essais en laboratoire: analyse granulométrique; limites d'Atterberg; Proctor Modifié; C.B.R. contenu de matière organique; contenu en sels solubles. Essais "in situ": densité et humidité; plaque de charge.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</si>
  <si>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</si>
  <si>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</si>
  <si>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</si>
  <si>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</si>
  <si>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</si>
  <si>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</si>
  <si>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mt49stc010b</t>
  </si>
  <si>
    <t xml:space="preserve">Prise d'un échantillon de matériau de remplissage ou terre-plein.</t>
  </si>
  <si>
    <t xml:space="preserve">U</t>
  </si>
  <si>
    <t xml:space="preserve">mt49sla080b</t>
  </si>
  <si>
    <t xml:space="preserve">Analyse granulométrique par tamisage d'un échantillon de matériau de remplissage ou terre-plein, selon NF EN ISO 17892-4.</t>
  </si>
  <si>
    <t xml:space="preserve">U</t>
  </si>
  <si>
    <t xml:space="preserve">mt49sla060</t>
  </si>
  <si>
    <t xml:space="preserve">Essai pour déterminer les Limites d'Atterberg (limite liquide et plastique d'un échantillon de sol), selon NF EN ISO 17892-12.</t>
  </si>
  <si>
    <t xml:space="preserve">U</t>
  </si>
  <si>
    <t xml:space="preserve">mt49sue020</t>
  </si>
  <si>
    <t xml:space="preserve">Essai Proctor Modifié.</t>
  </si>
  <si>
    <t xml:space="preserve">U</t>
  </si>
  <si>
    <t xml:space="preserve">mt49sue030</t>
  </si>
  <si>
    <t xml:space="preserve">Essai C.B.R. (California Bearing Ratio) en laboratoire, sans inclure l'essai Proctor, dans des plateformes.</t>
  </si>
  <si>
    <t xml:space="preserve">U</t>
  </si>
  <si>
    <t xml:space="preserve">mt49des020</t>
  </si>
  <si>
    <t xml:space="preserve">Déplacement de personnel et d'un équipement sur site pour la réalisation de l'essai de densité et humidité.</t>
  </si>
  <si>
    <t xml:space="preserve">U</t>
  </si>
  <si>
    <t xml:space="preserve">mt49sla075</t>
  </si>
  <si>
    <t xml:space="preserve">Essai pour déterminer la densité et l'humidité "in situ" du terrain, selon ASTM D6938.</t>
  </si>
  <si>
    <t xml:space="preserve">U</t>
  </si>
  <si>
    <t xml:space="preserve">mt49sue040</t>
  </si>
  <si>
    <t xml:space="preserve">Essai de plaque de charge.</t>
  </si>
  <si>
    <t xml:space="preserve">U</t>
  </si>
  <si>
    <t xml:space="preserve">mt49sla120</t>
  </si>
  <si>
    <t xml:space="preserve">Essai quantitatif pour déterminer le contenu en matière organique d'un échantillon de sol.</t>
  </si>
  <si>
    <t xml:space="preserve">U</t>
  </si>
  <si>
    <t xml:space="preserve">mt49sla115</t>
  </si>
  <si>
    <t xml:space="preserve">Essai quantitatif pour déterminer le contenu en sels solubles d'un échantillon de sol.</t>
  </si>
  <si>
    <t xml:space="preserve">U</t>
  </si>
  <si>
    <t xml:space="preserve">mt49sin020a</t>
  </si>
  <si>
    <t xml:space="preserve">Rapport technique sur les résultats obtenus dans les essais réalisés par laboratoire accrédité dans le domaine technique correspondant en matériau de remplissage ou terre-plein.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</si>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</sst>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26049</v>
      </c>
      <c r="H9" s="13">
        <f ca="1">ROUND(INDIRECT(ADDRESS(ROW()+(0), COLUMN()+(-3), 1))*INDIRECT(ADDRESS(ROW()+(0), COLUMN()+(-1), 1)), 2)</f>
        <v>26049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25581.5</v>
      </c>
      <c r="H10" s="17">
        <f ca="1">ROUND(INDIRECT(ADDRESS(ROW()+(0), COLUMN()+(-3), 1))*INDIRECT(ADDRESS(ROW()+(0), COLUMN()+(-1), 1)), 2)</f>
        <v>25581.5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30680.8</v>
      </c>
      <c r="H11" s="17">
        <f ca="1">ROUND(INDIRECT(ADDRESS(ROW()+(0), COLUMN()+(-3), 1))*INDIRECT(ADDRESS(ROW()+(0), COLUMN()+(-1), 1)), 2)</f>
        <v>30680.8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78614.3</v>
      </c>
      <c r="H12" s="17">
        <f ca="1">ROUND(INDIRECT(ADDRESS(ROW()+(0), COLUMN()+(-3), 1))*INDIRECT(ADDRESS(ROW()+(0), COLUMN()+(-1), 1)), 2)</f>
        <v>78614.3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148160</v>
      </c>
      <c r="H13" s="17">
        <f ca="1">ROUND(INDIRECT(ADDRESS(ROW()+(0), COLUMN()+(-3), 1))*INDIRECT(ADDRESS(ROW()+(0), COLUMN()+(-1), 1)), 2)</f>
        <v>148160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36545</v>
      </c>
      <c r="H14" s="17">
        <f ca="1">ROUND(INDIRECT(ADDRESS(ROW()+(0), COLUMN()+(-3), 1))*INDIRECT(ADDRESS(ROW()+(0), COLUMN()+(-1), 1)), 2)</f>
        <v>36545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12748.3</v>
      </c>
      <c r="H15" s="17">
        <f ca="1">ROUND(INDIRECT(ADDRESS(ROW()+(0), COLUMN()+(-3), 1))*INDIRECT(ADDRESS(ROW()+(0), COLUMN()+(-1), 1)), 2)</f>
        <v>12748.3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152979</v>
      </c>
      <c r="H16" s="17">
        <f ca="1">ROUND(INDIRECT(ADDRESS(ROW()+(0), COLUMN()+(-3), 1))*INDIRECT(ADDRESS(ROW()+(0), COLUMN()+(-1), 1)), 2)</f>
        <v>152979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23031.9</v>
      </c>
      <c r="H17" s="17">
        <f ca="1">ROUND(INDIRECT(ADDRESS(ROW()+(0), COLUMN()+(-3), 1))*INDIRECT(ADDRESS(ROW()+(0), COLUMN()+(-1), 1)), 2)</f>
        <v>23031.9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1</v>
      </c>
      <c r="F18" s="16" t="s">
        <v>40</v>
      </c>
      <c r="G18" s="17">
        <v>25496.5</v>
      </c>
      <c r="H18" s="17">
        <f ca="1">ROUND(INDIRECT(ADDRESS(ROW()+(0), COLUMN()+(-3), 1))*INDIRECT(ADDRESS(ROW()+(0), COLUMN()+(-1), 1)), 2)</f>
        <v>25496.5</v>
      </c>
    </row>
    <row r="19" spans="1:8" ht="34.50" thickBot="1" customHeight="1">
      <c r="A19" s="14" t="s">
        <v>41</v>
      </c>
      <c r="B19" s="14"/>
      <c r="C19" s="18" t="s">
        <v>42</v>
      </c>
      <c r="D19" s="18"/>
      <c r="E19" s="19">
        <v>1</v>
      </c>
      <c r="F19" s="20" t="s">
        <v>43</v>
      </c>
      <c r="G19" s="21">
        <v>146849</v>
      </c>
      <c r="H19" s="21">
        <f ca="1">ROUND(INDIRECT(ADDRESS(ROW()+(0), COLUMN()+(-3), 1))*INDIRECT(ADDRESS(ROW()+(0), COLUMN()+(-1), 1)), 2)</f>
        <v>146849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706736</v>
      </c>
      <c r="H20" s="24">
        <f ca="1">ROUND(INDIRECT(ADDRESS(ROW()+(0), COLUMN()+(-3), 1))*INDIRECT(ADDRESS(ROW()+(0), COLUMN()+(-1), 1))/100, 2)</f>
        <v>14134.7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720871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