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<sst xmlns="http://schemas.openxmlformats.org/spreadsheetml/2006/main" count="24" uniqueCount="24">
  <si>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</si>
  <si>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TBW120</t>
  </si>
  <si>
    <t xml:space="preserve">U</t>
  </si>
  <si>
    <t xml:space="preserve">Robinet de chasse encastré pour WC de sol.</t>
  </si>
  <si>
    <r>
      <rPr>
        <sz val="8.25"/>
        <color rgb="FF000000"/>
        <rFont val="Arial"/>
        <family val="2"/>
      </rPr>
      <t xml:space="preserve">Robinet de chasse encastrable pour WC, de 3/4", de rinçage unique réglable entre 6 et 9 litres, pression minimale 1,2 bar, pression maximale 5 bar, faible niveau de bruit, avec boîte encastrable de 200x95x200 mm et tube de décharge avec hauteur réglable, et plaque de commande antivandalisme pour l'actionnement du robinet de chasse, en acier inoxydable, de rinçage simple touche, de 156x197x19 mm, avec cadre de fixation. Installation encastrée dans un mur en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</si>
  <si>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</si>
  <si>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</si>
  <si>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</si>
  <si>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</si>
  <si>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</si>
  <si>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</si>
  <si>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mt31gro450a</t>
  </si>
  <si>
    <t xml:space="preserve">Robinet de chasse encastrable pour WC, de 3/4", de rinçage unique réglable entre 6 et 9 litres, pression minimale 1,2 bar, pression maximale 5 bar, faible niveau de bruit, avec boîte encastrable de 200x95x200 mm et tube de décharge avec hauteur réglable, y compris éléments de connexion et une vanne de passage.</t>
  </si>
  <si>
    <t xml:space="preserve">U</t>
  </si>
  <si>
    <t xml:space="preserve">mt30gro145a</t>
  </si>
  <si>
    <t xml:space="preserve">Plaque de commande antivandalisme pour l'actionnement du robinet de chasse, en acier inoxydable, de rinçage simple touche, de 156x197x19 mm, avec cadre de fixation, y compris les éléments de fixation.</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</si>
  <si>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</si>
  <si>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</si>
  <si>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</si>
  <si>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</si>
  <si>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</si>
  <si>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</si>
  <si>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175.811,95F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</si>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</sst>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57" customWidth="1"/>
    <col min="3" max="3" width="1.36" customWidth="1"/>
    <col min="4" max="4" width="75.9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238512</v>
      </c>
      <c r="H9" s="13">
        <f ca="1">ROUND(INDIRECT(ADDRESS(ROW()+(0), COLUMN()+(-3), 1))*INDIRECT(ADDRESS(ROW()+(0), COLUMN()+(-1), 1)), 2)</f>
        <v>238512</v>
      </c>
    </row>
    <row r="10" spans="1:8" ht="34.50" thickBot="1" customHeight="1">
      <c r="A10" s="14" t="s">
        <v>14</v>
      </c>
      <c r="B10" s="14"/>
      <c r="C10" s="14" t="s">
        <v>15</v>
      </c>
      <c r="D10" s="14"/>
      <c r="E10" s="15">
        <v>1</v>
      </c>
      <c r="F10" s="16" t="s">
        <v>16</v>
      </c>
      <c r="G10" s="17">
        <v>125876</v>
      </c>
      <c r="H10" s="17">
        <f ca="1">ROUND(INDIRECT(ADDRESS(ROW()+(0), COLUMN()+(-3), 1))*INDIRECT(ADDRESS(ROW()+(0), COLUMN()+(-1), 1)), 2)</f>
        <v>125876</v>
      </c>
    </row>
    <row r="11" spans="1:8" ht="13.50" thickBot="1" customHeight="1">
      <c r="A11" s="14" t="s">
        <v>17</v>
      </c>
      <c r="B11" s="14"/>
      <c r="C11" s="18" t="s">
        <v>18</v>
      </c>
      <c r="D11" s="18"/>
      <c r="E11" s="19">
        <v>1.289</v>
      </c>
      <c r="F11" s="20" t="s">
        <v>19</v>
      </c>
      <c r="G11" s="21">
        <v>1819.81</v>
      </c>
      <c r="H11" s="21">
        <f ca="1">ROUND(INDIRECT(ADDRESS(ROW()+(0), COLUMN()+(-3), 1))*INDIRECT(ADDRESS(ROW()+(0), COLUMN()+(-1), 1)), 2)</f>
        <v>2345.74</v>
      </c>
    </row>
    <row r="12" spans="1:8" ht="13.50" thickBot="1" customHeight="1">
      <c r="A12" s="18"/>
      <c r="B12" s="18"/>
      <c r="C12" s="5" t="s">
        <v>20</v>
      </c>
      <c r="D12" s="5"/>
      <c r="E12" s="22">
        <v>2</v>
      </c>
      <c r="F12" s="23" t="s">
        <v>21</v>
      </c>
      <c r="G12" s="24">
        <f ca="1">ROUND(SUM(INDIRECT(ADDRESS(ROW()+(-1), COLUMN()+(1), 1)),INDIRECT(ADDRESS(ROW()+(-2), COLUMN()+(1), 1)),INDIRECT(ADDRESS(ROW()+(-3), COLUMN()+(1), 1))), 2)</f>
        <v>366733</v>
      </c>
      <c r="H12" s="24">
        <f ca="1">ROUND(INDIRECT(ADDRESS(ROW()+(0), COLUMN()+(-3), 1))*INDIRECT(ADDRESS(ROW()+(0), COLUMN()+(-1), 1))/100, 2)</f>
        <v>7334.67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374068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