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<sst xmlns="http://schemas.openxmlformats.org/spreadsheetml/2006/main" count="30" uniqueCount="30">
  <si>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</si>
  <si>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TCG010</t>
  </si>
  <si>
    <t xml:space="preserve">U</t>
  </si>
  <si>
    <t xml:space="preserve">Chauffe-eau gaz à accumulation, conventionnel.</t>
  </si>
  <si>
    <r>
      <rPr>
        <sz val="8.25"/>
        <color rgb="FF000000"/>
        <rFont val="Arial"/>
        <family val="2"/>
      </rPr>
      <t xml:space="preserve">Chauffe-eau gaz à accumulation butane et propane pour le service d'E.C.S., modèle atmoSTOR VGH 220/7 XZU "VAILLANT", de sol, faible émission de NOx, chambre de combustion ouverte, allumage piezoélectrique, capacité 220 l, puissance 8,1 kW, efficacité énergétique classe B, profil de consommation XXL, température maximale 70°C, de 550 mm de diamètre et 1760 mm de hauteur, poids 95 kg, constitué de tonneau en acier vitrifié, anode sacrificielle de magnésium et thermostat de sécurité,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</si>
  <si>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</si>
  <si>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</si>
  <si>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</si>
  <si>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</si>
  <si>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</si>
  <si>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</si>
  <si>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mt38vai265h</t>
  </si>
  <si>
    <t xml:space="preserve">Chauffe-eau gaz à accumulation butane et propane pour le service d'E.C.S., modèle atmoSTOR VGH 220/7 XZU "VAILLANT", de sol, faible émission de NOx, chambre de combustion ouverte, allumage piezoélectrique, capacité 220 l, puissance 8,1 kW, efficacité énergétique classe B, profil de consommation XXL, température maximale 70°C, de 550 mm de diamètre et 1760 mm de hauteur, poids 95 kg, constitué de tonneau en acier vitrifié, anode sacrificielle de magnésium et thermostat de sécurité.</t>
  </si>
  <si>
    <t xml:space="preserve">U</t>
  </si>
  <si>
    <t xml:space="preserve">mt37sve010c</t>
  </si>
  <si>
    <t xml:space="preserve">Vanne à sphère en laiton nickelé à visser de 3/4".</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</si>
  <si>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</si>
  <si>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</si>
  <si>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</si>
  <si>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</si>
  <si>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</si>
  <si>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</si>
  <si>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</si>
  <si>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</si>
  <si>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</si>
  <si>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</si>
  <si>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</si>
  <si>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</si>
  <si>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980.734,45F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</si>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</sst>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991989</v>
      </c>
      <c r="G9" s="13">
        <f ca="1">ROUND(INDIRECT(ADDRESS(ROW()+(0), COLUMN()+(-3), 1))*INDIRECT(ADDRESS(ROW()+(0), COLUMN()+(-1), 1)), 2)</f>
        <v>991989</v>
      </c>
    </row>
    <row r="10" spans="1:7" ht="13.50" thickBot="1" customHeight="1">
      <c r="A10" s="14" t="s">
        <v>14</v>
      </c>
      <c r="B10" s="14"/>
      <c r="C10" s="14" t="s">
        <v>15</v>
      </c>
      <c r="D10" s="15">
        <v>2</v>
      </c>
      <c r="E10" s="16" t="s">
        <v>16</v>
      </c>
      <c r="F10" s="17">
        <v>4756.82</v>
      </c>
      <c r="G10" s="17">
        <f ca="1">ROUND(INDIRECT(ADDRESS(ROW()+(0), COLUMN()+(-3), 1))*INDIRECT(ADDRESS(ROW()+(0), COLUMN()+(-1), 1)), 2)</f>
        <v>9513.64</v>
      </c>
    </row>
    <row r="11" spans="1:7" ht="13.50" thickBot="1" customHeight="1">
      <c r="A11" s="14" t="s">
        <v>17</v>
      </c>
      <c r="B11" s="14"/>
      <c r="C11" s="14" t="s">
        <v>18</v>
      </c>
      <c r="D11" s="15">
        <v>1</v>
      </c>
      <c r="E11" s="16" t="s">
        <v>19</v>
      </c>
      <c r="F11" s="17">
        <v>1159.99</v>
      </c>
      <c r="G11" s="17">
        <f ca="1">ROUND(INDIRECT(ADDRESS(ROW()+(0), COLUMN()+(-3), 1))*INDIRECT(ADDRESS(ROW()+(0), COLUMN()+(-1), 1)), 2)</f>
        <v>1159.99</v>
      </c>
    </row>
    <row r="12" spans="1:7" ht="13.50" thickBot="1" customHeight="1">
      <c r="A12" s="14" t="s">
        <v>20</v>
      </c>
      <c r="B12" s="14"/>
      <c r="C12" s="14" t="s">
        <v>21</v>
      </c>
      <c r="D12" s="15">
        <v>5.416</v>
      </c>
      <c r="E12" s="16" t="s">
        <v>22</v>
      </c>
      <c r="F12" s="17">
        <v>1078.04</v>
      </c>
      <c r="G12" s="17">
        <f ca="1">ROUND(INDIRECT(ADDRESS(ROW()+(0), COLUMN()+(-3), 1))*INDIRECT(ADDRESS(ROW()+(0), COLUMN()+(-1), 1)), 2)</f>
        <v>5838.66</v>
      </c>
    </row>
    <row r="13" spans="1:7" ht="13.50" thickBot="1" customHeight="1">
      <c r="A13" s="14" t="s">
        <v>23</v>
      </c>
      <c r="B13" s="14"/>
      <c r="C13" s="18" t="s">
        <v>24</v>
      </c>
      <c r="D13" s="19">
        <v>5.416</v>
      </c>
      <c r="E13" s="20" t="s">
        <v>25</v>
      </c>
      <c r="F13" s="21">
        <v>666.37</v>
      </c>
      <c r="G13" s="21">
        <f ca="1">ROUND(INDIRECT(ADDRESS(ROW()+(0), COLUMN()+(-3), 1))*INDIRECT(ADDRESS(ROW()+(0), COLUMN()+(-1), 1)), 2)</f>
        <v>3609.06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1.01211e+006</v>
      </c>
      <c r="G14" s="24">
        <f ca="1">ROUND(INDIRECT(ADDRESS(ROW()+(0), COLUMN()+(-3), 1))*INDIRECT(ADDRESS(ROW()+(0), COLUMN()+(-1), 1))/100, 2)</f>
        <v>20242.2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1.03235e+006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