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<sst xmlns="http://schemas.openxmlformats.org/spreadsheetml/2006/main" count="24" uniqueCount="24">
  <si>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</si>
  <si>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TEI020</t>
  </si>
  <si>
    <t xml:space="preserve">U</t>
  </si>
  <si>
    <t xml:space="preserve">Luminaire encastré pour hôpital.</t>
  </si>
  <si>
    <r>
      <rPr>
        <sz val="8.25"/>
        <color rgb="FF000000"/>
        <rFont val="Arial"/>
        <family val="2"/>
      </rPr>
      <t xml:space="preserve">Luminaire rectangulaire pour hôpital, de plafond, en tôle d'acier, finition thermo-émaillée, de couleur blanche finition mate, avec traitement antibactérien, non réglable, de 45 W, alimentation à 220/240 V et 50-60 Hz, de 297x1197x102 mm, avec lampe LED, température de couleur 4000 K, optique constitué de réflecteur à rendement élevé, faisceau de lumière extensif 85°, diffuseur microprismatique à haute transparence, fermeture optique avec verre de sécurité trempé, cadre de recouvrement en aluminium extrudé, taux d'éblouissement unifié inférieur à 19, indice de reproduction chromatique supérieure à 80, flux lumineux 4708 lumens, degré de protection IP65, avec système de fixation et barrettes de dominos. Installation encastrée. Le prix ne comprend pas les travaux auxiliaires de maçonnerie pour installations.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</si>
  <si>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</si>
  <si>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</si>
  <si>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</si>
  <si>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</si>
  <si>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</si>
  <si>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</si>
  <si>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mt34lle185ba</t>
  </si>
  <si>
    <t xml:space="preserve">Luminaire rectangulaire pour hôpital, de plafond, en tôle d'acier, finition thermo-émaillée, de couleur blanche finition mate, avec traitement antibactérien, non réglable, de 45 W, alimentation à 220/240 V et 50-60 Hz, de 297x1197x102 mm, avec lampe LED, température de couleur 4000 K, optique constitué de réflecteur à rendement élevé, faisceau de lumière extensif 85°, diffuseur microprismatique à haute transparence, fermeture optique avec verre de sécurité trempé, cadre de recouvrement en aluminium extrudé, taux d'éblouissement unifié inférieur à 19, indice de reproduction chromatique supérieure à 80, flux lumineux 4708 lumens, degré de protection IP65, avec système de fixation et barrettes de dominos, à encastrer.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</si>
  <si>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</si>
  <si>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</si>
  <si>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</si>
  <si>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</si>
  <si>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</si>
  <si>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</si>
  <si>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</si>
  <si>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</si>
  <si>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</si>
  <si>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346.539,75F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</si>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</sst>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93" customWidth="1"/>
    <col min="3" max="3" width="77.35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76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97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522011</v>
      </c>
      <c r="G9" s="13">
        <f ca="1">ROUND(INDIRECT(ADDRESS(ROW()+(0), COLUMN()+(-3), 1))*INDIRECT(ADDRESS(ROW()+(0), COLUMN()+(-1), 1)), 2)</f>
        <v>522011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0.306</v>
      </c>
      <c r="E10" s="16" t="s">
        <v>16</v>
      </c>
      <c r="F10" s="17">
        <v>1356.83</v>
      </c>
      <c r="G10" s="17">
        <f ca="1">ROUND(INDIRECT(ADDRESS(ROW()+(0), COLUMN()+(-3), 1))*INDIRECT(ADDRESS(ROW()+(0), COLUMN()+(-1), 1)), 2)</f>
        <v>415.19</v>
      </c>
    </row>
    <row r="11" spans="1:7" ht="13.50" thickBot="1" customHeight="1">
      <c r="A11" s="14" t="s">
        <v>17</v>
      </c>
      <c r="B11" s="14"/>
      <c r="C11" s="18" t="s">
        <v>18</v>
      </c>
      <c r="D11" s="19">
        <v>0.306</v>
      </c>
      <c r="E11" s="20" t="s">
        <v>19</v>
      </c>
      <c r="F11" s="21">
        <v>844.31</v>
      </c>
      <c r="G11" s="21">
        <f ca="1">ROUND(INDIRECT(ADDRESS(ROW()+(0), COLUMN()+(-3), 1))*INDIRECT(ADDRESS(ROW()+(0), COLUMN()+(-1), 1)), 2)</f>
        <v>258.36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522684</v>
      </c>
      <c r="G12" s="24">
        <f ca="1">ROUND(INDIRECT(ADDRESS(ROW()+(0), COLUMN()+(-3), 1))*INDIRECT(ADDRESS(ROW()+(0), COLUMN()+(-1), 1))/100, 2)</f>
        <v>10453.7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533138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