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<sst xmlns="http://schemas.openxmlformats.org/spreadsheetml/2006/main" count="24" uniqueCount="24">
  <si>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</si>
  <si>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TIA040</t>
  </si>
  <si>
    <t xml:space="preserve">U</t>
  </si>
  <si>
    <t xml:space="preserve">Déclencheur manuel, conventionnel.</t>
  </si>
  <si>
    <r>
      <rPr>
        <sz val="8.25"/>
        <color rgb="FF000000"/>
        <rFont val="Arial"/>
        <family val="2"/>
      </rPr>
      <t xml:space="preserve">Déclencheur manuel conventionnel de réarmement manuel, en ABS couleur rouge, protection IP41, avec DEL indicatrice d'alarme couleur rouge et clé de réarmement. Comprend les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</si>
  <si>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</si>
  <si>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</si>
  <si>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</si>
  <si>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</si>
  <si>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</si>
  <si>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</si>
  <si>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mt41pig110</t>
  </si>
  <si>
    <t xml:space="preserve">Déclencheur manuel conventionnel de réarmement manuel, en ABS couleur rouge, protection IP41, avec DEL indicatrice d'alarme couleur rouge et clé de réarmement, selon NF EN 54-11. Comprend les éléments de fixation.</t>
  </si>
  <si>
    <t xml:space="preserve">U</t>
  </si>
  <si>
    <t xml:space="preserve">mo006</t>
  </si>
  <si>
    <t xml:space="preserve">Compagnon professionnel III/CP2 installateur de réseaux et d'équipements de détection et de sécurité.</t>
  </si>
  <si>
    <t xml:space="preserve">h</t>
  </si>
  <si>
    <t xml:space="preserve">mo105</t>
  </si>
  <si>
    <t xml:space="preserve">Ouvrier professionnel II/OP installateur de réseaux et d'équipements de détection et de sécurité.</t>
  </si>
  <si>
    <t xml:space="preserve">h</t>
  </si>
  <si>
    <t xml:space="preserve">Frais de chantier des unités d'ouvrage</t>
  </si>
  <si>
    <t xml:space="preserve">%</t>
  </si>
  <si>
    <t xml:space="preserve">Coût d'entretien décennal: 22.989,28F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</si>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</sst>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0.68" customWidth="1"/>
    <col min="4" max="4" width="78.03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10717</v>
      </c>
      <c r="H9" s="13">
        <f ca="1">ROUND(INDIRECT(ADDRESS(ROW()+(0), COLUMN()+(-3), 1))*INDIRECT(ADDRESS(ROW()+(0), COLUMN()+(-1), 1)), 2)</f>
        <v>10717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0.611</v>
      </c>
      <c r="F10" s="16" t="s">
        <v>16</v>
      </c>
      <c r="G10" s="17">
        <v>1819.81</v>
      </c>
      <c r="H10" s="17">
        <f ca="1">ROUND(INDIRECT(ADDRESS(ROW()+(0), COLUMN()+(-3), 1))*INDIRECT(ADDRESS(ROW()+(0), COLUMN()+(-1), 1)), 2)</f>
        <v>1111.9</v>
      </c>
    </row>
    <row r="11" spans="1:8" ht="24.00" thickBot="1" customHeight="1">
      <c r="A11" s="14" t="s">
        <v>17</v>
      </c>
      <c r="B11" s="14"/>
      <c r="C11" s="18" t="s">
        <v>18</v>
      </c>
      <c r="D11" s="18"/>
      <c r="E11" s="19">
        <v>0.611</v>
      </c>
      <c r="F11" s="20" t="s">
        <v>19</v>
      </c>
      <c r="G11" s="21">
        <v>1133.3</v>
      </c>
      <c r="H11" s="21">
        <f ca="1">ROUND(INDIRECT(ADDRESS(ROW()+(0), COLUMN()+(-3), 1))*INDIRECT(ADDRESS(ROW()+(0), COLUMN()+(-1), 1)), 2)</f>
        <v>692.45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12521.4</v>
      </c>
      <c r="H12" s="24">
        <f ca="1">ROUND(INDIRECT(ADDRESS(ROW()+(0), COLUMN()+(-3), 1))*INDIRECT(ADDRESS(ROW()+(0), COLUMN()+(-1), 1))/100, 2)</f>
        <v>250.43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12771.8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