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<sst xmlns="http://schemas.openxmlformats.org/spreadsheetml/2006/main" count="27" uniqueCount="27">
  <si>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</si>
  <si>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TIX010</t>
  </si>
  <si>
    <t xml:space="preserve">U</t>
  </si>
  <si>
    <t xml:space="preserve">Extincteur.</t>
  </si>
  <si>
    <r>
      <rPr>
        <sz val="8.25"/>
        <color rgb="FF000000"/>
        <rFont val="Arial"/>
        <family val="2"/>
      </rPr>
      <t xml:space="preserve">Extincteur portable de poussière chimique ABC polyvalente antibraise, avec pression incorporée, d'efficacité 21A-144B-C, avec 6 kg d'agent extincteur, avec manomètre et tuyau avec embout diffuseur, placée dans armoire métallique avec porte vitrée, de 700x280x210 mm. Comprend la vitre en verre incolore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</si>
  <si>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</si>
  <si>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</si>
  <si>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</si>
  <si>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</si>
  <si>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</si>
  <si>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</si>
  <si>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mt41ixi010a</t>
  </si>
  <si>
    <t xml:space="preserve">Extincteur portable de poussière chimique ABC polyvalente antibraise, avec pression incorporée, d'efficacité 21A-144B-C, avec 6 kg d'agent extincteur, avec manomètre et tuyau avec embout diffuseur, avec accessoires de montage, selon NF EN 3.</t>
  </si>
  <si>
    <t xml:space="preserve">U</t>
  </si>
  <si>
    <t xml:space="preserve">mt41ixw010b</t>
  </si>
  <si>
    <t xml:space="preserve">Armoire métallique avec porte à vitrer, de 700x280x210 mm, pour extincteur à poudre de 6 à 12 kg.</t>
  </si>
  <si>
    <t xml:space="preserve">U</t>
  </si>
  <si>
    <t xml:space="preserve">mt41ixw020</t>
  </si>
  <si>
    <t xml:space="preserve">Vitre en verre incolore de 4 mm d'épaisseur.</t>
  </si>
  <si>
    <t xml:space="preserve">m²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</si>
  <si>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</si>
  <si>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</si>
  <si>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</si>
  <si>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</si>
  <si>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</si>
  <si>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357.370,81F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</si>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</sst>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35580</v>
      </c>
      <c r="G9" s="13">
        <f ca="1">ROUND(INDIRECT(ADDRESS(ROW()+(0), COLUMN()+(-3), 1))*INDIRECT(ADDRESS(ROW()+(0), COLUMN()+(-1), 1)), 2)</f>
        <v>35580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57496.5</v>
      </c>
      <c r="G10" s="17">
        <f ca="1">ROUND(INDIRECT(ADDRESS(ROW()+(0), COLUMN()+(-3), 1))*INDIRECT(ADDRESS(ROW()+(0), COLUMN()+(-1), 1)), 2)</f>
        <v>57496.5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0.194</v>
      </c>
      <c r="E11" s="16" t="s">
        <v>19</v>
      </c>
      <c r="F11" s="17">
        <v>13253.3</v>
      </c>
      <c r="G11" s="17">
        <f ca="1">ROUND(INDIRECT(ADDRESS(ROW()+(0), COLUMN()+(-3), 1))*INDIRECT(ADDRESS(ROW()+(0), COLUMN()+(-1), 1)), 2)</f>
        <v>2571.13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0.366</v>
      </c>
      <c r="E12" s="20" t="s">
        <v>22</v>
      </c>
      <c r="F12" s="21">
        <v>935.54</v>
      </c>
      <c r="G12" s="21">
        <f ca="1">ROUND(INDIRECT(ADDRESS(ROW()+(0), COLUMN()+(-3), 1))*INDIRECT(ADDRESS(ROW()+(0), COLUMN()+(-1), 1)), 2)</f>
        <v>342.41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95990</v>
      </c>
      <c r="G13" s="24">
        <f ca="1">ROUND(INDIRECT(ADDRESS(ROW()+(0), COLUMN()+(-3), 1))*INDIRECT(ADDRESS(ROW()+(0), COLUMN()+(-1), 1))/100, 2)</f>
        <v>1919.8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97909.8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