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<sst xmlns="http://schemas.openxmlformats.org/spreadsheetml/2006/main" count="45" uniqueCount="45">
  <si>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</si>
  <si>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TLT050</t>
  </si>
  <si>
    <t xml:space="preserve">U</t>
  </si>
  <si>
    <t xml:space="preserve">Prise de terre avec piquet.</t>
  </si>
  <si>
    <r>
      <rPr>
        <sz val="8.25"/>
        <color rgb="FF000000"/>
        <rFont val="Arial"/>
        <family val="2"/>
      </rPr>
      <t xml:space="preserve">Prise de terre avec un piquet en acier cuivré de 2 m de longueur.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</si>
  <si>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</si>
  <si>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</si>
  <si>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</si>
  <si>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</si>
  <si>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</si>
  <si>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</si>
  <si>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mt35tte010b</t>
  </si>
  <si>
    <t xml:space="preserve">Électrode pour réseau de prise de terre cuivré avec 300 µm, fabriqué en acier, de 15 mm de diamètre et de 2 m de longueur.</t>
  </si>
  <si>
    <t xml:space="preserve">U</t>
  </si>
  <si>
    <t xml:space="preserve">mt35ttc010e</t>
  </si>
  <si>
    <t xml:space="preserve">Conducteur de cuivre nu, de 25 mm².</t>
  </si>
  <si>
    <t xml:space="preserve">m</t>
  </si>
  <si>
    <t xml:space="preserve">mt35tta040</t>
  </si>
  <si>
    <t xml:space="preserve">Boulon en U pour connexion du piquet.</t>
  </si>
  <si>
    <t xml:space="preserve">U</t>
  </si>
  <si>
    <t xml:space="preserve">mt35tta010</t>
  </si>
  <si>
    <t xml:space="preserve">Regard en polypropylène pour prise de terre, de 300x300 mm, avec couvercle de registre.</t>
  </si>
  <si>
    <t xml:space="preserve">U</t>
  </si>
  <si>
    <t xml:space="preserve">mt35tta030</t>
  </si>
  <si>
    <t xml:space="preserve">Barrette de mesure de l'installation électrique.</t>
  </si>
  <si>
    <t xml:space="preserve">U</t>
  </si>
  <si>
    <t xml:space="preserve">mt35tta060</t>
  </si>
  <si>
    <t xml:space="preserve">Sac de 5 kg de sels minéraux pour l'amélioration de la conductivité de mises à terre.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</si>
  <si>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</si>
  <si>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</si>
  <si>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</si>
  <si>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</si>
  <si>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</si>
  <si>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</si>
  <si>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</si>
  <si>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</si>
  <si>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</si>
  <si>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</si>
  <si>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</si>
  <si>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</si>
  <si>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</si>
  <si>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</si>
  <si>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</si>
  <si>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2.490,15F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</si>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</sst>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15297.9</v>
      </c>
      <c r="G9" s="13">
        <f ca="1">ROUND(INDIRECT(ADDRESS(ROW()+(0), COLUMN()+(-3), 1))*INDIRECT(ADDRESS(ROW()+(0), COLUMN()+(-1), 1)), 2)</f>
        <v>15297.9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</v>
      </c>
      <c r="E10" s="16" t="s">
        <v>16</v>
      </c>
      <c r="F10" s="17">
        <v>4249.42</v>
      </c>
      <c r="G10" s="17">
        <f ca="1">ROUND(INDIRECT(ADDRESS(ROW()+(0), COLUMN()+(-3), 1))*INDIRECT(ADDRESS(ROW()+(0), COLUMN()+(-1), 1)), 2)</f>
        <v>1062.36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849.88</v>
      </c>
      <c r="G11" s="17">
        <f ca="1">ROUND(INDIRECT(ADDRESS(ROW()+(0), COLUMN()+(-3), 1))*INDIRECT(ADDRESS(ROW()+(0), COLUMN()+(-1), 1)), 2)</f>
        <v>849.88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62891.4</v>
      </c>
      <c r="G12" s="17">
        <f ca="1">ROUND(INDIRECT(ADDRESS(ROW()+(0), COLUMN()+(-3), 1))*INDIRECT(ADDRESS(ROW()+(0), COLUMN()+(-1), 1)), 2)</f>
        <v>62891.4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39094.7</v>
      </c>
      <c r="G13" s="17">
        <f ca="1">ROUND(INDIRECT(ADDRESS(ROW()+(0), COLUMN()+(-3), 1))*INDIRECT(ADDRESS(ROW()+(0), COLUMN()+(-1), 1)), 2)</f>
        <v>39094.7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0.333</v>
      </c>
      <c r="E14" s="16" t="s">
        <v>28</v>
      </c>
      <c r="F14" s="17">
        <v>2974.59</v>
      </c>
      <c r="G14" s="17">
        <f ca="1">ROUND(INDIRECT(ADDRESS(ROW()+(0), COLUMN()+(-3), 1))*INDIRECT(ADDRESS(ROW()+(0), COLUMN()+(-1), 1)), 2)</f>
        <v>990.54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977.37</v>
      </c>
      <c r="G15" s="17">
        <f ca="1">ROUND(INDIRECT(ADDRESS(ROW()+(0), COLUMN()+(-3), 1))*INDIRECT(ADDRESS(ROW()+(0), COLUMN()+(-1), 1)), 2)</f>
        <v>977.37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0.305</v>
      </c>
      <c r="E16" s="16" t="s">
        <v>34</v>
      </c>
      <c r="F16" s="17">
        <v>1819.81</v>
      </c>
      <c r="G16" s="17">
        <f ca="1">ROUND(INDIRECT(ADDRESS(ROW()+(0), COLUMN()+(-3), 1))*INDIRECT(ADDRESS(ROW()+(0), COLUMN()+(-1), 1)), 2)</f>
        <v>555.04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0.305</v>
      </c>
      <c r="E17" s="16" t="s">
        <v>37</v>
      </c>
      <c r="F17" s="17">
        <v>1133.3</v>
      </c>
      <c r="G17" s="17">
        <f ca="1">ROUND(INDIRECT(ADDRESS(ROW()+(0), COLUMN()+(-3), 1))*INDIRECT(ADDRESS(ROW()+(0), COLUMN()+(-1), 1)), 2)</f>
        <v>345.66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0.001</v>
      </c>
      <c r="E18" s="20" t="s">
        <v>40</v>
      </c>
      <c r="F18" s="21">
        <v>1092.56</v>
      </c>
      <c r="G18" s="21">
        <f ca="1">ROUND(INDIRECT(ADDRESS(ROW()+(0), COLUMN()+(-3), 1))*INDIRECT(ADDRESS(ROW()+(0), COLUMN()+(-1), 1)), 2)</f>
        <v>1.09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122066</v>
      </c>
      <c r="G19" s="24">
        <f ca="1">ROUND(INDIRECT(ADDRESS(ROW()+(0), COLUMN()+(-3), 1))*INDIRECT(ADDRESS(ROW()+(0), COLUMN()+(-1), 1))/100, 2)</f>
        <v>2441.32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124507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