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<sst xmlns="http://schemas.openxmlformats.org/spreadsheetml/2006/main" count="33" uniqueCount="33">
  <si>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</si>
  <si>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TQN020</t>
  </si>
  <si>
    <t xml:space="preserve">m</t>
  </si>
  <si>
    <t xml:space="preserve">Colonne à l'extérieur du bâtiment pour eaux usées et pluviales.</t>
  </si>
  <si>
    <r>
      <rPr>
        <sz val="8.25"/>
        <color rgb="FF000000"/>
        <rFont val="Arial"/>
        <family val="2"/>
      </rPr>
      <t xml:space="preserve">Colonne de chute extérieure du réseau d'évacuation d'eaux usées, constituée de tube de PVC, série B, de 110 mm de diamètre et 3,2 mm d'épaisseur; assemblage collée avec adhésif. Comprend le liquide nettoyeur, l'adhésif pour les tubes et les accessoires de PVC,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</si>
  <si>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</si>
  <si>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</si>
  <si>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</si>
  <si>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</si>
  <si>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</si>
  <si>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</si>
  <si>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mt36tit400g</t>
  </si>
  <si>
    <t xml:space="preserve">Matériau auxiliaire pour montage et fixation à l'ouvrage des tuyaux en PVC, série B, de 110 mm de diamètre.</t>
  </si>
  <si>
    <t xml:space="preserve">U</t>
  </si>
  <si>
    <t xml:space="preserve">mt36tit010gi</t>
  </si>
  <si>
    <t xml:space="preserve">Tube en PVC, série B, de 110 mm de diamètre et 3,2 mm d'épaisseur, selon NF EN 1329-1, avec le prix augmenté de 40%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</si>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</sst>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378.6</v>
      </c>
      <c r="H9" s="13">
        <f ca="1">ROUND(INDIRECT(ADDRESS(ROW()+(0), COLUMN()+(-3), 1))*INDIRECT(ADDRESS(ROW()+(0), COLUMN()+(-1), 1)), 2)</f>
        <v>378.6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5830.51</v>
      </c>
      <c r="H10" s="17">
        <f ca="1">ROUND(INDIRECT(ADDRESS(ROW()+(0), COLUMN()+(-3), 1))*INDIRECT(ADDRESS(ROW()+(0), COLUMN()+(-1), 1)), 2)</f>
        <v>5830.51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31955.6</v>
      </c>
      <c r="H11" s="17">
        <f ca="1">ROUND(INDIRECT(ADDRESS(ROW()+(0), COLUMN()+(-3), 1))*INDIRECT(ADDRESS(ROW()+(0), COLUMN()+(-1), 1)), 2)</f>
        <v>1022.58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0.016</v>
      </c>
      <c r="F12" s="16" t="s">
        <v>22</v>
      </c>
      <c r="G12" s="17">
        <v>40726.4</v>
      </c>
      <c r="H12" s="17">
        <f ca="1">ROUND(INDIRECT(ADDRESS(ROW()+(0), COLUMN()+(-3), 1))*INDIRECT(ADDRESS(ROW()+(0), COLUMN()+(-1), 1)), 2)</f>
        <v>651.62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0.241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438.57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0.121</v>
      </c>
      <c r="F14" s="20" t="s">
        <v>28</v>
      </c>
      <c r="G14" s="21">
        <v>1133.3</v>
      </c>
      <c r="H14" s="21">
        <f ca="1">ROUND(INDIRECT(ADDRESS(ROW()+(0), COLUMN()+(-3), 1))*INDIRECT(ADDRESS(ROW()+(0), COLUMN()+(-1), 1)), 2)</f>
        <v>137.13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8459.01</v>
      </c>
      <c r="H15" s="24">
        <f ca="1">ROUND(INDIRECT(ADDRESS(ROW()+(0), COLUMN()+(-3), 1))*INDIRECT(ADDRESS(ROW()+(0), COLUMN()+(-1), 1))/100, 2)</f>
        <v>169.18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8628.19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