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<sst xmlns="http://schemas.openxmlformats.org/spreadsheetml/2006/main" count="33" uniqueCount="33">
  <si>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</si>
  <si>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TQN030</t>
  </si>
  <si>
    <t xml:space="preserve">m</t>
  </si>
  <si>
    <t xml:space="preserve">Descente visible à l'extérieur du bâtiment pour eaux pluviales.</t>
  </si>
  <si>
    <r>
      <rPr>
        <sz val="8.25"/>
        <color rgb="FF000000"/>
        <rFont val="Arial"/>
        <family val="2"/>
      </rPr>
      <t xml:space="preserve">Descente circulaire en PVC avec oxyde de titane, de Ø 80 mm, couleur gris clair, pour la récupération des eaux, formée de pièces usinées, avec système de liaison à emboîture et collé via adhésif, placées avec des colliers métalliques, installée à l'extérieur du bâtiment. Comprend le liquide nettoyeur, l'adhésif pour les tubes et les accessoires de PVC, les connexions, les coudes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</si>
  <si>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</si>
  <si>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</si>
  <si>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</si>
  <si>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</si>
  <si>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</si>
  <si>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</si>
  <si>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mt36cap030ac</t>
  </si>
  <si>
    <t xml:space="preserve">Descente circulaire en PVC avec oxyde de titane, de Ø 80 mm, couleur gris clair, selon NF EN 12200-1, avec le prix augmenté de 10% pour cause de connexions, coudes et pièces spéciales.</t>
  </si>
  <si>
    <t xml:space="preserve">m</t>
  </si>
  <si>
    <t xml:space="preserve">mt36cap031a</t>
  </si>
  <si>
    <t xml:space="preserve">Collier pour descente circulaire en PVC, de Ø 80 mm, couleur gris clair, selon NF EN 12200-1.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</si>
  <si>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</si>
  <si>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</si>
  <si>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</si>
  <si>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</si>
  <si>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</si>
  <si>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</si>
  <si>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</si>
  <si>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</si>
  <si>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</si>
  <si>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</si>
  <si>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</si>
  <si>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</si>
  <si>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</si>
  <si>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</si>
  <si>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</si>
  <si>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733,25F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</si>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</sst>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5849.03</v>
      </c>
      <c r="G9" s="13">
        <f ca="1">ROUND(INDIRECT(ADDRESS(ROW()+(0), COLUMN()+(-3), 1))*INDIRECT(ADDRESS(ROW()+(0), COLUMN()+(-1), 1)), 2)</f>
        <v>6433.93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1232.33</v>
      </c>
      <c r="G10" s="17">
        <f ca="1">ROUND(INDIRECT(ADDRESS(ROW()+(0), COLUMN()+(-3), 1))*INDIRECT(ADDRESS(ROW()+(0), COLUMN()+(-1), 1)), 2)</f>
        <v>616.17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31955.6</v>
      </c>
      <c r="G11" s="17">
        <f ca="1">ROUND(INDIRECT(ADDRESS(ROW()+(0), COLUMN()+(-3), 1))*INDIRECT(ADDRESS(ROW()+(0), COLUMN()+(-1), 1)), 2)</f>
        <v>958.67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0.015</v>
      </c>
      <c r="E12" s="16" t="s">
        <v>22</v>
      </c>
      <c r="F12" s="17">
        <v>40726.4</v>
      </c>
      <c r="G12" s="17">
        <f ca="1">ROUND(INDIRECT(ADDRESS(ROW()+(0), COLUMN()+(-3), 1))*INDIRECT(ADDRESS(ROW()+(0), COLUMN()+(-1), 1)), 2)</f>
        <v>610.9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0.124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225.66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0.124</v>
      </c>
      <c r="E14" s="20" t="s">
        <v>28</v>
      </c>
      <c r="F14" s="21">
        <v>1133.3</v>
      </c>
      <c r="G14" s="21">
        <f ca="1">ROUND(INDIRECT(ADDRESS(ROW()+(0), COLUMN()+(-3), 1))*INDIRECT(ADDRESS(ROW()+(0), COLUMN()+(-1), 1)), 2)</f>
        <v>140.53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8985.86</v>
      </c>
      <c r="G15" s="24">
        <f ca="1">ROUND(INDIRECT(ADDRESS(ROW()+(0), COLUMN()+(-3), 1))*INDIRECT(ADDRESS(ROW()+(0), COLUMN()+(-1), 1))/100, 2)</f>
        <v>179.72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9165.58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